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20" windowHeight="6720" firstSheet="1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<sst xmlns="http://schemas.openxmlformats.org/spreadsheetml/2006/main" count="356" uniqueCount="39">
  <si>
    <t>5. 회사별·월별·크링카 및 시멘트·생산·출하·재고</t>
  </si>
  <si>
    <t xml:space="preserve"> Cement  and  Clinker  Production, Shipment, Stock</t>
  </si>
  <si>
    <t>동   양</t>
  </si>
  <si>
    <t>쌍   용</t>
  </si>
  <si>
    <t>한   일</t>
  </si>
  <si>
    <t>현   대</t>
  </si>
  <si>
    <t>아  세  아</t>
  </si>
  <si>
    <t>성   신</t>
  </si>
  <si>
    <t>고   려</t>
  </si>
  <si>
    <t>한   라</t>
  </si>
  <si>
    <t>한 국 고 로</t>
  </si>
  <si>
    <t>기   타</t>
  </si>
  <si>
    <t>합  계</t>
  </si>
  <si>
    <t>Tong Yang</t>
  </si>
  <si>
    <t>Ssang Yong</t>
  </si>
  <si>
    <t>Hanil</t>
  </si>
  <si>
    <t>Hyundai</t>
  </si>
  <si>
    <t>Asia</t>
  </si>
  <si>
    <t>Sung Shin</t>
  </si>
  <si>
    <t>Koryo</t>
  </si>
  <si>
    <t>Halla</t>
  </si>
  <si>
    <t>Hankook Slag</t>
  </si>
  <si>
    <t>Others</t>
  </si>
  <si>
    <t>Total</t>
  </si>
  <si>
    <t>크링카</t>
  </si>
  <si>
    <t>시멘트</t>
  </si>
  <si>
    <t>1998. 1</t>
  </si>
  <si>
    <t>생산</t>
  </si>
  <si>
    <t>-</t>
  </si>
  <si>
    <t xml:space="preserve">출하 </t>
  </si>
  <si>
    <t>수출</t>
  </si>
  <si>
    <t>재고</t>
  </si>
  <si>
    <t>주: 1998. 11월은 속보, 그외 월보 기준임.</t>
  </si>
  <si>
    <t xml:space="preserve">     Cement  and  Clinker   Production, Shipment, Stock</t>
  </si>
  <si>
    <t>한     국</t>
  </si>
  <si>
    <t xml:space="preserve">Hankook </t>
  </si>
  <si>
    <t>한   라</t>
  </si>
  <si>
    <t>Lafarge-Halla</t>
  </si>
  <si>
    <t>주: 200. 11월은 속보, 그 외 월보 기준임</t>
  </si>
</sst>
</file>

<file path=xl/styles.xml><?xml version="1.0" encoding="utf-8"?>
<styleSheet xmlns="http://schemas.openxmlformats.org/spreadsheetml/2006/main">
  <numFmts count="2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</numFmts>
  <fonts count="13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10"/>
      <name val="바탕체"/>
      <family val="1"/>
    </font>
    <font>
      <sz val="8"/>
      <name val="바탕체"/>
      <family val="1"/>
    </font>
    <font>
      <sz val="9"/>
      <name val="바탕체"/>
      <family val="1"/>
    </font>
    <font>
      <sz val="11"/>
      <name val="바탕체"/>
      <family val="1"/>
    </font>
    <font>
      <b/>
      <sz val="14"/>
      <name val="바탕체"/>
      <family val="1"/>
    </font>
    <font>
      <sz val="8"/>
      <color indexed="8"/>
      <name val="바탕체"/>
      <family val="1"/>
    </font>
    <font>
      <sz val="10"/>
      <color indexed="8"/>
      <name val="바탕체"/>
      <family val="1"/>
    </font>
    <font>
      <sz val="8"/>
      <name val="바탕"/>
      <family val="1"/>
    </font>
    <font>
      <b/>
      <u val="single"/>
      <sz val="14"/>
      <name val="바탕체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3" fontId="5" fillId="0" borderId="6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8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6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8" fillId="0" borderId="0" xfId="0" applyFont="1" applyAlignment="1">
      <alignment horizontal="centerContinuous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6" fillId="1" borderId="10" xfId="0" applyFont="1" applyFill="1" applyBorder="1" applyAlignment="1">
      <alignment/>
    </xf>
    <xf numFmtId="0" fontId="4" fillId="1" borderId="12" xfId="0" applyFont="1" applyFill="1" applyBorder="1" applyAlignment="1">
      <alignment horizontal="center"/>
    </xf>
    <xf numFmtId="3" fontId="5" fillId="1" borderId="11" xfId="0" applyNumberFormat="1" applyFont="1" applyFill="1" applyBorder="1" applyAlignment="1">
      <alignment/>
    </xf>
    <xf numFmtId="3" fontId="5" fillId="1" borderId="10" xfId="0" applyNumberFormat="1" applyFont="1" applyFill="1" applyBorder="1" applyAlignment="1">
      <alignment/>
    </xf>
    <xf numFmtId="3" fontId="5" fillId="1" borderId="11" xfId="0" applyNumberFormat="1" applyFont="1" applyFill="1" applyBorder="1" applyAlignment="1">
      <alignment horizontal="right"/>
    </xf>
    <xf numFmtId="0" fontId="6" fillId="1" borderId="0" xfId="0" applyFont="1" applyFill="1" applyBorder="1" applyAlignment="1">
      <alignment/>
    </xf>
    <xf numFmtId="0" fontId="4" fillId="1" borderId="8" xfId="0" applyFont="1" applyFill="1" applyBorder="1" applyAlignment="1">
      <alignment/>
    </xf>
    <xf numFmtId="3" fontId="5" fillId="1" borderId="6" xfId="0" applyNumberFormat="1" applyFont="1" applyFill="1" applyBorder="1" applyAlignment="1">
      <alignment/>
    </xf>
    <xf numFmtId="3" fontId="5" fillId="1" borderId="0" xfId="0" applyNumberFormat="1" applyFont="1" applyFill="1" applyAlignment="1">
      <alignment/>
    </xf>
    <xf numFmtId="3" fontId="5" fillId="1" borderId="0" xfId="0" applyNumberFormat="1" applyFont="1" applyFill="1" applyBorder="1" applyAlignment="1">
      <alignment/>
    </xf>
    <xf numFmtId="0" fontId="4" fillId="1" borderId="8" xfId="0" applyFont="1" applyFill="1" applyBorder="1" applyAlignment="1">
      <alignment horizontal="center"/>
    </xf>
    <xf numFmtId="3" fontId="5" fillId="1" borderId="6" xfId="0" applyNumberFormat="1" applyFont="1" applyFill="1" applyBorder="1" applyAlignment="1">
      <alignment horizontal="right"/>
    </xf>
    <xf numFmtId="3" fontId="5" fillId="1" borderId="0" xfId="0" applyNumberFormat="1" applyFont="1" applyFill="1" applyAlignment="1">
      <alignment horizontal="right"/>
    </xf>
    <xf numFmtId="0" fontId="6" fillId="1" borderId="2" xfId="0" applyFont="1" applyFill="1" applyBorder="1" applyAlignment="1">
      <alignment/>
    </xf>
    <xf numFmtId="0" fontId="4" fillId="1" borderId="9" xfId="0" applyFont="1" applyFill="1" applyBorder="1" applyAlignment="1">
      <alignment horizontal="center"/>
    </xf>
    <xf numFmtId="3" fontId="5" fillId="1" borderId="3" xfId="0" applyNumberFormat="1" applyFont="1" applyFill="1" applyBorder="1" applyAlignment="1">
      <alignment/>
    </xf>
    <xf numFmtId="3" fontId="5" fillId="1" borderId="2" xfId="0" applyNumberFormat="1" applyFont="1" applyFill="1" applyBorder="1" applyAlignment="1">
      <alignment/>
    </xf>
    <xf numFmtId="3" fontId="9" fillId="1" borderId="11" xfId="0" applyNumberFormat="1" applyFont="1" applyFill="1" applyBorder="1" applyAlignment="1">
      <alignment/>
    </xf>
    <xf numFmtId="3" fontId="9" fillId="1" borderId="10" xfId="0" applyNumberFormat="1" applyFont="1" applyFill="1" applyBorder="1" applyAlignment="1">
      <alignment/>
    </xf>
    <xf numFmtId="3" fontId="9" fillId="1" borderId="6" xfId="0" applyNumberFormat="1" applyFont="1" applyFill="1" applyBorder="1" applyAlignment="1">
      <alignment/>
    </xf>
    <xf numFmtId="3" fontId="9" fillId="1" borderId="0" xfId="0" applyNumberFormat="1" applyFont="1" applyFill="1" applyBorder="1" applyAlignment="1">
      <alignment/>
    </xf>
    <xf numFmtId="3" fontId="9" fillId="1" borderId="11" xfId="0" applyNumberFormat="1" applyFont="1" applyFill="1" applyBorder="1" applyAlignment="1">
      <alignment horizontal="right"/>
    </xf>
    <xf numFmtId="0" fontId="6" fillId="2" borderId="10" xfId="0" applyFont="1" applyFill="1" applyBorder="1" applyAlignment="1">
      <alignment/>
    </xf>
    <xf numFmtId="0" fontId="4" fillId="2" borderId="12" xfId="0" applyFont="1" applyFill="1" applyBorder="1" applyAlignment="1">
      <alignment horizontal="center"/>
    </xf>
    <xf numFmtId="3" fontId="5" fillId="2" borderId="11" xfId="0" applyNumberFormat="1" applyFont="1" applyFill="1" applyBorder="1" applyAlignment="1">
      <alignment/>
    </xf>
    <xf numFmtId="3" fontId="5" fillId="2" borderId="10" xfId="0" applyNumberFormat="1" applyFont="1" applyFill="1" applyBorder="1" applyAlignment="1">
      <alignment/>
    </xf>
    <xf numFmtId="3" fontId="5" fillId="2" borderId="11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/>
    </xf>
    <xf numFmtId="3" fontId="4" fillId="2" borderId="10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3" fontId="5" fillId="2" borderId="6" xfId="0" applyNumberFormat="1" applyFont="1" applyFill="1" applyBorder="1" applyAlignment="1">
      <alignment/>
    </xf>
    <xf numFmtId="3" fontId="5" fillId="2" borderId="0" xfId="0" applyNumberFormat="1" applyFont="1" applyFill="1" applyAlignment="1">
      <alignment/>
    </xf>
    <xf numFmtId="3" fontId="4" fillId="2" borderId="6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3" fontId="9" fillId="2" borderId="11" xfId="0" applyNumberFormat="1" applyFont="1" applyFill="1" applyBorder="1" applyAlignment="1">
      <alignment horizontal="right"/>
    </xf>
    <xf numFmtId="3" fontId="10" fillId="2" borderId="11" xfId="0" applyNumberFormat="1" applyFont="1" applyFill="1" applyBorder="1" applyAlignment="1">
      <alignment/>
    </xf>
    <xf numFmtId="3" fontId="10" fillId="2" borderId="10" xfId="0" applyNumberFormat="1" applyFont="1" applyFill="1" applyBorder="1" applyAlignment="1">
      <alignment/>
    </xf>
    <xf numFmtId="3" fontId="10" fillId="2" borderId="6" xfId="0" applyNumberFormat="1" applyFont="1" applyFill="1" applyBorder="1" applyAlignment="1">
      <alignment/>
    </xf>
    <xf numFmtId="3" fontId="10" fillId="2" borderId="0" xfId="0" applyNumberFormat="1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4" fillId="2" borderId="9" xfId="0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/>
    </xf>
    <xf numFmtId="3" fontId="4" fillId="2" borderId="3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0" fontId="12" fillId="0" borderId="0" xfId="0" applyFont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4" fillId="2" borderId="10" xfId="0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showGridLines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S52" sqref="S52"/>
    </sheetView>
  </sheetViews>
  <sheetFormatPr defaultColWidth="9.00390625" defaultRowHeight="14.25"/>
  <cols>
    <col min="1" max="1" width="5.50390625" style="0" customWidth="1"/>
    <col min="2" max="2" width="4.50390625" style="15" customWidth="1"/>
    <col min="3" max="22" width="7.625" style="0" customWidth="1"/>
    <col min="23" max="24" width="7.875" style="0" customWidth="1"/>
    <col min="25" max="25" width="10.125" style="0" customWidth="1"/>
    <col min="26" max="26" width="10.375" style="0" customWidth="1"/>
  </cols>
  <sheetData>
    <row r="1" spans="1:24" ht="18.75">
      <c r="A1" s="2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8.75">
      <c r="A2" s="30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4" spans="21:23" ht="15" thickBot="1">
      <c r="U4" s="1"/>
      <c r="W4" s="1"/>
    </row>
    <row r="5" spans="1:24" ht="15" thickTop="1">
      <c r="A5" s="3"/>
      <c r="B5" s="16"/>
      <c r="C5" s="4" t="s">
        <v>2</v>
      </c>
      <c r="D5" s="4"/>
      <c r="E5" s="9" t="s">
        <v>3</v>
      </c>
      <c r="F5" s="4"/>
      <c r="G5" s="9" t="s">
        <v>4</v>
      </c>
      <c r="H5" s="4"/>
      <c r="I5" s="9" t="s">
        <v>5</v>
      </c>
      <c r="J5" s="4"/>
      <c r="K5" s="9" t="s">
        <v>6</v>
      </c>
      <c r="L5" s="4"/>
      <c r="M5" s="9" t="s">
        <v>7</v>
      </c>
      <c r="N5" s="4"/>
      <c r="O5" s="9" t="s">
        <v>8</v>
      </c>
      <c r="P5" s="4"/>
      <c r="Q5" s="9" t="s">
        <v>9</v>
      </c>
      <c r="R5" s="4"/>
      <c r="S5" s="9" t="s">
        <v>10</v>
      </c>
      <c r="T5" s="4"/>
      <c r="U5" s="9" t="s">
        <v>11</v>
      </c>
      <c r="V5" s="4"/>
      <c r="W5" s="9" t="s">
        <v>12</v>
      </c>
      <c r="X5" s="4"/>
    </row>
    <row r="6" spans="1:24" ht="12" customHeight="1">
      <c r="A6" s="2"/>
      <c r="B6" s="17"/>
      <c r="C6" s="5" t="s">
        <v>13</v>
      </c>
      <c r="D6" s="5"/>
      <c r="E6" s="10" t="s">
        <v>14</v>
      </c>
      <c r="F6" s="5"/>
      <c r="G6" s="10" t="s">
        <v>15</v>
      </c>
      <c r="H6" s="5"/>
      <c r="I6" s="10" t="s">
        <v>16</v>
      </c>
      <c r="J6" s="5"/>
      <c r="K6" s="10" t="s">
        <v>17</v>
      </c>
      <c r="L6" s="5"/>
      <c r="M6" s="10" t="s">
        <v>18</v>
      </c>
      <c r="N6" s="5"/>
      <c r="O6" s="10" t="s">
        <v>19</v>
      </c>
      <c r="P6" s="5"/>
      <c r="Q6" s="10" t="s">
        <v>20</v>
      </c>
      <c r="R6" s="5"/>
      <c r="S6" s="10" t="s">
        <v>21</v>
      </c>
      <c r="T6" s="5"/>
      <c r="U6" s="10" t="s">
        <v>22</v>
      </c>
      <c r="V6" s="5"/>
      <c r="W6" s="10" t="s">
        <v>23</v>
      </c>
      <c r="X6" s="6"/>
    </row>
    <row r="7" spans="1:24" ht="14.25">
      <c r="A7" s="7"/>
      <c r="B7" s="18"/>
      <c r="C7" s="8" t="s">
        <v>24</v>
      </c>
      <c r="D7" s="6" t="s">
        <v>25</v>
      </c>
      <c r="E7" s="8" t="s">
        <v>24</v>
      </c>
      <c r="F7" s="6" t="s">
        <v>25</v>
      </c>
      <c r="G7" s="8" t="s">
        <v>24</v>
      </c>
      <c r="H7" s="6" t="s">
        <v>25</v>
      </c>
      <c r="I7" s="8" t="s">
        <v>24</v>
      </c>
      <c r="J7" s="6" t="s">
        <v>25</v>
      </c>
      <c r="K7" s="8" t="s">
        <v>24</v>
      </c>
      <c r="L7" s="6" t="s">
        <v>25</v>
      </c>
      <c r="M7" s="8" t="s">
        <v>24</v>
      </c>
      <c r="N7" s="6" t="s">
        <v>25</v>
      </c>
      <c r="O7" s="8" t="s">
        <v>24</v>
      </c>
      <c r="P7" s="6" t="s">
        <v>25</v>
      </c>
      <c r="Q7" s="8" t="s">
        <v>24</v>
      </c>
      <c r="R7" s="6" t="s">
        <v>25</v>
      </c>
      <c r="S7" s="8" t="s">
        <v>24</v>
      </c>
      <c r="T7" s="6" t="s">
        <v>25</v>
      </c>
      <c r="U7" s="8" t="s">
        <v>24</v>
      </c>
      <c r="V7" s="6" t="s">
        <v>25</v>
      </c>
      <c r="W7" s="8" t="s">
        <v>24</v>
      </c>
      <c r="X7" s="6" t="s">
        <v>25</v>
      </c>
    </row>
    <row r="8" spans="1:24" ht="13.5" customHeight="1">
      <c r="A8" s="14" t="s">
        <v>26</v>
      </c>
      <c r="B8" s="28" t="s">
        <v>27</v>
      </c>
      <c r="C8" s="11">
        <v>497786</v>
      </c>
      <c r="D8" s="12">
        <v>539566</v>
      </c>
      <c r="E8" s="11">
        <v>792844</v>
      </c>
      <c r="F8" s="12">
        <v>651248</v>
      </c>
      <c r="G8" s="11">
        <v>342353</v>
      </c>
      <c r="H8" s="12">
        <v>225584</v>
      </c>
      <c r="I8" s="11">
        <v>303839</v>
      </c>
      <c r="J8" s="12">
        <v>245673</v>
      </c>
      <c r="K8" s="11">
        <v>117307</v>
      </c>
      <c r="L8" s="12">
        <v>119093</v>
      </c>
      <c r="M8" s="11">
        <v>348460</v>
      </c>
      <c r="N8" s="12">
        <v>268309</v>
      </c>
      <c r="O8" s="11">
        <v>71374</v>
      </c>
      <c r="P8" s="12">
        <v>88090</v>
      </c>
      <c r="Q8" s="11">
        <v>348482</v>
      </c>
      <c r="R8" s="12">
        <v>252294</v>
      </c>
      <c r="S8" s="24" t="s">
        <v>28</v>
      </c>
      <c r="T8" s="12">
        <v>31114</v>
      </c>
      <c r="U8" s="24" t="s">
        <v>28</v>
      </c>
      <c r="V8" s="12">
        <v>37336</v>
      </c>
      <c r="W8" s="11">
        <f>SUM(U8,S8,Q8,O8,M8,K8,I8,G8,E8,C8)</f>
        <v>2822445</v>
      </c>
      <c r="X8" s="13">
        <f>SUM(V8,T8,R8,P8,N8,L8,J8,H8,F8,D8)</f>
        <v>2458307</v>
      </c>
    </row>
    <row r="9" spans="1:24" ht="13.5" customHeight="1">
      <c r="A9" s="2"/>
      <c r="B9" s="19" t="s">
        <v>29</v>
      </c>
      <c r="C9" s="11">
        <v>479495</v>
      </c>
      <c r="D9" s="12">
        <v>376234</v>
      </c>
      <c r="E9" s="11">
        <v>582848</v>
      </c>
      <c r="F9" s="12">
        <v>452646</v>
      </c>
      <c r="G9" s="11">
        <v>202736</v>
      </c>
      <c r="H9" s="12">
        <v>183891</v>
      </c>
      <c r="I9" s="11">
        <v>223874</v>
      </c>
      <c r="J9" s="12">
        <v>177680</v>
      </c>
      <c r="K9" s="11">
        <v>109130</v>
      </c>
      <c r="L9" s="12">
        <v>106193</v>
      </c>
      <c r="M9" s="11">
        <v>240077</v>
      </c>
      <c r="N9" s="12">
        <v>201883</v>
      </c>
      <c r="O9" s="11">
        <v>61250</v>
      </c>
      <c r="P9" s="12">
        <v>77562</v>
      </c>
      <c r="Q9" s="11">
        <v>225071</v>
      </c>
      <c r="R9" s="12">
        <v>170982</v>
      </c>
      <c r="S9" s="11">
        <v>16398</v>
      </c>
      <c r="T9" s="12">
        <v>29401</v>
      </c>
      <c r="U9" s="11">
        <v>18776</v>
      </c>
      <c r="V9" s="12">
        <v>43612</v>
      </c>
      <c r="W9" s="11">
        <f>SUM(U9,S9,Q9,O9,M9,K9,I9,G9,E9,C9)</f>
        <v>2159655</v>
      </c>
      <c r="X9" s="13">
        <f>SUM(V9,T9,R9,P9,N9,L9,J9,H9,F9,D9)</f>
        <v>1820084</v>
      </c>
    </row>
    <row r="10" spans="1:24" ht="13.5" customHeight="1">
      <c r="A10" s="2"/>
      <c r="B10" s="28" t="s">
        <v>30</v>
      </c>
      <c r="C10" s="11">
        <v>9000</v>
      </c>
      <c r="D10" s="12">
        <v>5500</v>
      </c>
      <c r="E10" s="11">
        <v>120200</v>
      </c>
      <c r="F10" s="12">
        <v>17960</v>
      </c>
      <c r="G10" s="24" t="s">
        <v>28</v>
      </c>
      <c r="H10" s="12">
        <v>2114</v>
      </c>
      <c r="I10" s="24" t="s">
        <v>28</v>
      </c>
      <c r="J10" s="25" t="s">
        <v>28</v>
      </c>
      <c r="K10" s="24" t="s">
        <v>28</v>
      </c>
      <c r="L10" s="25" t="s">
        <v>28</v>
      </c>
      <c r="M10" s="11">
        <v>16900</v>
      </c>
      <c r="N10" s="25" t="s">
        <v>28</v>
      </c>
      <c r="O10" s="24" t="s">
        <v>28</v>
      </c>
      <c r="P10" s="25" t="s">
        <v>28</v>
      </c>
      <c r="Q10" s="11">
        <v>11714</v>
      </c>
      <c r="R10" s="25" t="s">
        <v>28</v>
      </c>
      <c r="S10" s="24" t="s">
        <v>28</v>
      </c>
      <c r="T10" s="25" t="s">
        <v>28</v>
      </c>
      <c r="U10" s="24" t="s">
        <v>28</v>
      </c>
      <c r="V10" s="25" t="s">
        <v>28</v>
      </c>
      <c r="W10" s="11">
        <f>SUM(U10,S10,Q10,O10,M10,K10,I10,G10,E10,C10)</f>
        <v>157814</v>
      </c>
      <c r="X10" s="13">
        <f aca="true" t="shared" si="0" ref="X10:X25">SUM(V10,T10,R10,P10,N10,L10,J10,H10,F10,D10)</f>
        <v>25574</v>
      </c>
    </row>
    <row r="11" spans="1:24" ht="13.5" customHeight="1">
      <c r="A11" s="2"/>
      <c r="B11" s="28" t="s">
        <v>31</v>
      </c>
      <c r="C11" s="11">
        <v>267953</v>
      </c>
      <c r="D11" s="12">
        <v>416483</v>
      </c>
      <c r="E11" s="11">
        <v>569540</v>
      </c>
      <c r="F11" s="12">
        <v>507945</v>
      </c>
      <c r="G11" s="11">
        <v>247608</v>
      </c>
      <c r="H11" s="12">
        <v>152161</v>
      </c>
      <c r="I11" s="11">
        <v>204715</v>
      </c>
      <c r="J11" s="12">
        <v>181763</v>
      </c>
      <c r="K11" s="11">
        <v>92662</v>
      </c>
      <c r="L11" s="12">
        <v>103618</v>
      </c>
      <c r="M11" s="11">
        <v>177540</v>
      </c>
      <c r="N11" s="12">
        <v>149440</v>
      </c>
      <c r="O11" s="24">
        <v>93415</v>
      </c>
      <c r="P11" s="12">
        <v>36277</v>
      </c>
      <c r="Q11" s="11">
        <v>511056</v>
      </c>
      <c r="R11" s="12">
        <v>267502</v>
      </c>
      <c r="S11" s="11">
        <v>25106</v>
      </c>
      <c r="T11" s="12">
        <v>16675</v>
      </c>
      <c r="U11" s="11">
        <v>41747</v>
      </c>
      <c r="V11" s="12">
        <v>1716</v>
      </c>
      <c r="W11" s="11">
        <f aca="true" t="shared" si="1" ref="W11:X26">SUM(U11,S11,Q11,O11,M11,K11,I11,G11,E11,C11)</f>
        <v>2231342</v>
      </c>
      <c r="X11" s="13">
        <f t="shared" si="0"/>
        <v>1833580</v>
      </c>
    </row>
    <row r="12" spans="1:24" ht="13.5" customHeight="1">
      <c r="A12" s="21">
        <v>2</v>
      </c>
      <c r="B12" s="29" t="s">
        <v>27</v>
      </c>
      <c r="C12" s="22">
        <v>502545</v>
      </c>
      <c r="D12" s="23">
        <v>498001</v>
      </c>
      <c r="E12" s="22">
        <v>795873</v>
      </c>
      <c r="F12" s="23">
        <v>581221</v>
      </c>
      <c r="G12" s="22">
        <v>227216</v>
      </c>
      <c r="H12" s="23">
        <v>295755</v>
      </c>
      <c r="I12" s="22">
        <v>188555</v>
      </c>
      <c r="J12" s="23">
        <v>275437</v>
      </c>
      <c r="K12" s="22">
        <v>141771</v>
      </c>
      <c r="L12" s="23">
        <v>164577</v>
      </c>
      <c r="M12" s="22">
        <v>280680</v>
      </c>
      <c r="N12" s="23">
        <v>319577</v>
      </c>
      <c r="O12" s="22">
        <v>23059</v>
      </c>
      <c r="P12" s="23">
        <v>90012</v>
      </c>
      <c r="Q12" s="22">
        <v>275467</v>
      </c>
      <c r="R12" s="23">
        <v>281323</v>
      </c>
      <c r="S12" s="26" t="s">
        <v>28</v>
      </c>
      <c r="T12" s="23">
        <v>55400</v>
      </c>
      <c r="U12" s="26" t="s">
        <v>28</v>
      </c>
      <c r="V12" s="23">
        <v>55242</v>
      </c>
      <c r="W12" s="22">
        <f t="shared" si="1"/>
        <v>2435166</v>
      </c>
      <c r="X12" s="23">
        <f t="shared" si="0"/>
        <v>2616545</v>
      </c>
    </row>
    <row r="13" spans="1:24" ht="13.5" customHeight="1">
      <c r="A13" s="2"/>
      <c r="B13" s="19" t="s">
        <v>29</v>
      </c>
      <c r="C13" s="11">
        <v>444652</v>
      </c>
      <c r="D13" s="12">
        <v>516494</v>
      </c>
      <c r="E13" s="11">
        <v>518312</v>
      </c>
      <c r="F13" s="12">
        <v>572638</v>
      </c>
      <c r="G13" s="11">
        <v>266527</v>
      </c>
      <c r="H13" s="12">
        <v>306595</v>
      </c>
      <c r="I13" s="11">
        <v>250769</v>
      </c>
      <c r="J13" s="12">
        <v>281113</v>
      </c>
      <c r="K13" s="11">
        <v>151801</v>
      </c>
      <c r="L13" s="12">
        <v>174823</v>
      </c>
      <c r="M13" s="11">
        <v>289554</v>
      </c>
      <c r="N13" s="12">
        <v>316799</v>
      </c>
      <c r="O13" s="11">
        <v>66152</v>
      </c>
      <c r="P13" s="12">
        <v>96098</v>
      </c>
      <c r="Q13" s="11">
        <v>262271</v>
      </c>
      <c r="R13" s="12">
        <v>297634</v>
      </c>
      <c r="S13" s="11">
        <v>29741</v>
      </c>
      <c r="T13" s="12">
        <v>55993</v>
      </c>
      <c r="U13" s="11">
        <v>29190</v>
      </c>
      <c r="V13" s="12">
        <v>48169</v>
      </c>
      <c r="W13" s="11">
        <f t="shared" si="1"/>
        <v>2308969</v>
      </c>
      <c r="X13" s="13">
        <f t="shared" si="0"/>
        <v>2666356</v>
      </c>
    </row>
    <row r="14" spans="1:24" ht="13.5" customHeight="1">
      <c r="A14" s="2"/>
      <c r="B14" s="28" t="s">
        <v>30</v>
      </c>
      <c r="C14" s="11">
        <v>11000</v>
      </c>
      <c r="D14" s="12">
        <v>11000</v>
      </c>
      <c r="E14" s="11">
        <v>63756</v>
      </c>
      <c r="F14" s="12">
        <v>25420</v>
      </c>
      <c r="G14" s="24" t="s">
        <v>28</v>
      </c>
      <c r="H14" s="12">
        <v>1600</v>
      </c>
      <c r="I14" s="24" t="s">
        <v>28</v>
      </c>
      <c r="J14" s="25" t="s">
        <v>28</v>
      </c>
      <c r="K14" s="24" t="s">
        <v>28</v>
      </c>
      <c r="L14" s="25" t="s">
        <v>28</v>
      </c>
      <c r="M14" s="24" t="s">
        <v>28</v>
      </c>
      <c r="N14" s="25" t="s">
        <v>28</v>
      </c>
      <c r="O14" s="24" t="s">
        <v>28</v>
      </c>
      <c r="P14" s="25" t="s">
        <v>28</v>
      </c>
      <c r="Q14" s="11">
        <v>7500</v>
      </c>
      <c r="R14" s="12">
        <v>251</v>
      </c>
      <c r="S14" s="24" t="s">
        <v>28</v>
      </c>
      <c r="T14" s="25" t="s">
        <v>28</v>
      </c>
      <c r="U14" s="24" t="s">
        <v>28</v>
      </c>
      <c r="V14" s="25" t="s">
        <v>28</v>
      </c>
      <c r="W14" s="11">
        <f t="shared" si="1"/>
        <v>82256</v>
      </c>
      <c r="X14" s="13">
        <f t="shared" si="0"/>
        <v>38271</v>
      </c>
    </row>
    <row r="15" spans="1:24" ht="13.5" customHeight="1">
      <c r="A15" s="2"/>
      <c r="B15" s="28" t="s">
        <v>31</v>
      </c>
      <c r="C15" s="11">
        <v>314846</v>
      </c>
      <c r="D15" s="12">
        <v>386990</v>
      </c>
      <c r="E15" s="11">
        <v>769444</v>
      </c>
      <c r="F15" s="12">
        <v>491108</v>
      </c>
      <c r="G15" s="11">
        <v>208293</v>
      </c>
      <c r="H15" s="12">
        <v>139721</v>
      </c>
      <c r="I15" s="11">
        <v>142501</v>
      </c>
      <c r="J15" s="12">
        <v>176087</v>
      </c>
      <c r="K15" s="11">
        <v>82632</v>
      </c>
      <c r="L15" s="12">
        <v>93372</v>
      </c>
      <c r="M15" s="11">
        <v>158126</v>
      </c>
      <c r="N15" s="12">
        <v>152218</v>
      </c>
      <c r="O15" s="11">
        <v>70865</v>
      </c>
      <c r="P15" s="12">
        <v>30191</v>
      </c>
      <c r="Q15" s="11">
        <v>489441</v>
      </c>
      <c r="R15" s="12">
        <v>250940</v>
      </c>
      <c r="S15" s="11">
        <v>9844</v>
      </c>
      <c r="T15" s="12">
        <v>16082</v>
      </c>
      <c r="U15" s="11">
        <v>29287</v>
      </c>
      <c r="V15" s="12">
        <v>8789</v>
      </c>
      <c r="W15" s="11">
        <f t="shared" si="1"/>
        <v>2275279</v>
      </c>
      <c r="X15" s="13">
        <f t="shared" si="0"/>
        <v>1745498</v>
      </c>
    </row>
    <row r="16" spans="1:24" ht="13.5" customHeight="1">
      <c r="A16" s="21">
        <v>3</v>
      </c>
      <c r="B16" s="29" t="s">
        <v>27</v>
      </c>
      <c r="C16" s="22">
        <v>616957</v>
      </c>
      <c r="D16" s="23">
        <v>696403</v>
      </c>
      <c r="E16" s="22">
        <v>860942</v>
      </c>
      <c r="F16" s="23">
        <v>882474</v>
      </c>
      <c r="G16" s="22">
        <v>439279</v>
      </c>
      <c r="H16" s="23">
        <v>496379</v>
      </c>
      <c r="I16" s="22">
        <v>518228</v>
      </c>
      <c r="J16" s="23">
        <v>499007</v>
      </c>
      <c r="K16" s="22">
        <v>340568</v>
      </c>
      <c r="L16" s="23">
        <v>323853</v>
      </c>
      <c r="M16" s="22">
        <v>495657</v>
      </c>
      <c r="N16" s="23">
        <v>552144</v>
      </c>
      <c r="O16" s="22">
        <v>71367</v>
      </c>
      <c r="P16" s="23">
        <v>128585</v>
      </c>
      <c r="Q16" s="22">
        <v>361737</v>
      </c>
      <c r="R16" s="23">
        <v>397560</v>
      </c>
      <c r="S16" s="26" t="s">
        <v>28</v>
      </c>
      <c r="T16" s="23">
        <v>91885</v>
      </c>
      <c r="U16" s="26" t="s">
        <v>28</v>
      </c>
      <c r="V16" s="23">
        <v>86896</v>
      </c>
      <c r="W16" s="22">
        <f t="shared" si="1"/>
        <v>3704735</v>
      </c>
      <c r="X16" s="23">
        <f t="shared" si="0"/>
        <v>4155186</v>
      </c>
    </row>
    <row r="17" spans="1:24" ht="13.5" customHeight="1">
      <c r="A17" s="14"/>
      <c r="B17" s="19" t="s">
        <v>29</v>
      </c>
      <c r="C17" s="11">
        <v>627862</v>
      </c>
      <c r="D17" s="12">
        <v>688331</v>
      </c>
      <c r="E17" s="11">
        <v>803337</v>
      </c>
      <c r="F17" s="12">
        <v>1003144</v>
      </c>
      <c r="G17" s="11">
        <v>448317</v>
      </c>
      <c r="H17" s="12">
        <v>509659</v>
      </c>
      <c r="I17" s="11">
        <v>457308</v>
      </c>
      <c r="J17" s="12">
        <v>510337</v>
      </c>
      <c r="K17" s="11">
        <v>297982</v>
      </c>
      <c r="L17" s="12">
        <v>319821</v>
      </c>
      <c r="M17" s="11">
        <v>501708</v>
      </c>
      <c r="N17" s="12">
        <v>548629</v>
      </c>
      <c r="O17" s="11">
        <v>91465</v>
      </c>
      <c r="P17" s="12">
        <v>134357</v>
      </c>
      <c r="Q17" s="11">
        <v>360660</v>
      </c>
      <c r="R17" s="12">
        <v>472145</v>
      </c>
      <c r="S17" s="11">
        <v>46385</v>
      </c>
      <c r="T17" s="12">
        <v>90432</v>
      </c>
      <c r="U17" s="11">
        <v>47867</v>
      </c>
      <c r="V17" s="12">
        <v>100757</v>
      </c>
      <c r="W17" s="11">
        <f t="shared" si="1"/>
        <v>3682891</v>
      </c>
      <c r="X17" s="13">
        <f t="shared" si="0"/>
        <v>4377612</v>
      </c>
    </row>
    <row r="18" spans="1:24" ht="13.5" customHeight="1">
      <c r="A18" s="14"/>
      <c r="B18" s="28" t="s">
        <v>30</v>
      </c>
      <c r="C18" s="24" t="s">
        <v>28</v>
      </c>
      <c r="D18" s="12">
        <v>9700</v>
      </c>
      <c r="E18" s="24" t="s">
        <v>28</v>
      </c>
      <c r="F18" s="12">
        <v>32695</v>
      </c>
      <c r="G18" s="24" t="s">
        <v>28</v>
      </c>
      <c r="H18" s="12">
        <v>2399</v>
      </c>
      <c r="I18" s="24" t="s">
        <v>28</v>
      </c>
      <c r="J18" s="25" t="s">
        <v>28</v>
      </c>
      <c r="K18" s="24" t="s">
        <v>28</v>
      </c>
      <c r="L18" s="25" t="s">
        <v>28</v>
      </c>
      <c r="M18" s="24" t="s">
        <v>28</v>
      </c>
      <c r="N18" s="25" t="s">
        <v>28</v>
      </c>
      <c r="O18" s="24" t="s">
        <v>28</v>
      </c>
      <c r="P18" s="25" t="s">
        <v>28</v>
      </c>
      <c r="Q18" s="11">
        <v>6225</v>
      </c>
      <c r="R18" s="12">
        <v>610</v>
      </c>
      <c r="S18" s="24" t="s">
        <v>28</v>
      </c>
      <c r="T18" s="25" t="s">
        <v>28</v>
      </c>
      <c r="U18" s="24" t="s">
        <v>28</v>
      </c>
      <c r="V18" s="25" t="s">
        <v>28</v>
      </c>
      <c r="W18" s="11">
        <f t="shared" si="1"/>
        <v>6225</v>
      </c>
      <c r="X18" s="13">
        <f t="shared" si="0"/>
        <v>45404</v>
      </c>
    </row>
    <row r="19" spans="1:24" ht="13.5" customHeight="1">
      <c r="A19" s="14"/>
      <c r="B19" s="28" t="s">
        <v>31</v>
      </c>
      <c r="C19" s="11">
        <v>303941</v>
      </c>
      <c r="D19" s="12">
        <v>385362</v>
      </c>
      <c r="E19" s="11">
        <v>762905</v>
      </c>
      <c r="F19" s="12">
        <v>337743</v>
      </c>
      <c r="G19" s="11">
        <v>199255</v>
      </c>
      <c r="H19" s="12">
        <v>124042</v>
      </c>
      <c r="I19" s="11">
        <v>203421</v>
      </c>
      <c r="J19" s="12">
        <v>164817</v>
      </c>
      <c r="K19" s="11">
        <v>125218</v>
      </c>
      <c r="L19" s="12">
        <v>97404</v>
      </c>
      <c r="M19" s="11">
        <v>152075</v>
      </c>
      <c r="N19" s="12">
        <v>155733</v>
      </c>
      <c r="O19" s="11">
        <v>81318</v>
      </c>
      <c r="P19" s="12">
        <v>24419</v>
      </c>
      <c r="Q19" s="11">
        <v>424533</v>
      </c>
      <c r="R19" s="12">
        <v>175745</v>
      </c>
      <c r="S19" s="11">
        <v>11484</v>
      </c>
      <c r="T19" s="12">
        <v>17535</v>
      </c>
      <c r="U19" s="11">
        <v>26748</v>
      </c>
      <c r="V19" s="12">
        <v>4429</v>
      </c>
      <c r="W19" s="11">
        <f t="shared" si="1"/>
        <v>2290898</v>
      </c>
      <c r="X19" s="13">
        <f t="shared" si="0"/>
        <v>1487229</v>
      </c>
    </row>
    <row r="20" spans="1:24" ht="13.5" customHeight="1">
      <c r="A20" s="21">
        <v>4</v>
      </c>
      <c r="B20" s="29" t="s">
        <v>27</v>
      </c>
      <c r="C20" s="22">
        <v>617284</v>
      </c>
      <c r="D20" s="23">
        <v>654605</v>
      </c>
      <c r="E20" s="22">
        <v>1175473</v>
      </c>
      <c r="F20" s="23">
        <v>1195654</v>
      </c>
      <c r="G20" s="22">
        <v>437566</v>
      </c>
      <c r="H20" s="23">
        <v>490364</v>
      </c>
      <c r="I20" s="22">
        <v>521643</v>
      </c>
      <c r="J20" s="23">
        <v>594603</v>
      </c>
      <c r="K20" s="22">
        <v>252253</v>
      </c>
      <c r="L20" s="23">
        <v>290499</v>
      </c>
      <c r="M20" s="22">
        <v>396821</v>
      </c>
      <c r="N20" s="23">
        <v>439020</v>
      </c>
      <c r="O20" s="22">
        <v>67447</v>
      </c>
      <c r="P20" s="23">
        <v>116194</v>
      </c>
      <c r="Q20" s="22">
        <v>467520</v>
      </c>
      <c r="R20" s="23">
        <v>538707</v>
      </c>
      <c r="S20" s="26" t="s">
        <v>28</v>
      </c>
      <c r="T20" s="23">
        <v>82333</v>
      </c>
      <c r="U20" s="26" t="s">
        <v>28</v>
      </c>
      <c r="V20" s="23">
        <v>99055</v>
      </c>
      <c r="W20" s="22">
        <f t="shared" si="1"/>
        <v>3936007</v>
      </c>
      <c r="X20" s="23">
        <f t="shared" si="0"/>
        <v>4501034</v>
      </c>
    </row>
    <row r="21" spans="1:24" ht="13.5" customHeight="1">
      <c r="A21" s="14"/>
      <c r="B21" s="19" t="s">
        <v>29</v>
      </c>
      <c r="C21" s="11">
        <v>587889</v>
      </c>
      <c r="D21" s="12">
        <v>636069</v>
      </c>
      <c r="E21" s="11">
        <v>1092302</v>
      </c>
      <c r="F21" s="12">
        <v>1155031</v>
      </c>
      <c r="G21" s="11">
        <v>443476</v>
      </c>
      <c r="H21" s="12">
        <v>522740</v>
      </c>
      <c r="I21" s="11">
        <v>547924</v>
      </c>
      <c r="J21" s="12">
        <v>600546</v>
      </c>
      <c r="K21" s="11">
        <v>267539</v>
      </c>
      <c r="L21" s="12">
        <v>303231</v>
      </c>
      <c r="M21" s="11">
        <v>398821</v>
      </c>
      <c r="N21" s="12">
        <v>444175</v>
      </c>
      <c r="O21" s="11">
        <v>84306</v>
      </c>
      <c r="P21" s="12">
        <v>114613</v>
      </c>
      <c r="Q21" s="11">
        <v>492624</v>
      </c>
      <c r="R21" s="12">
        <v>445558</v>
      </c>
      <c r="S21" s="11">
        <v>41211</v>
      </c>
      <c r="T21" s="12">
        <v>84111</v>
      </c>
      <c r="U21" s="24">
        <v>52945</v>
      </c>
      <c r="V21" s="12">
        <v>119059</v>
      </c>
      <c r="W21" s="11">
        <f t="shared" si="1"/>
        <v>4009037</v>
      </c>
      <c r="X21" s="13">
        <f t="shared" si="0"/>
        <v>4425133</v>
      </c>
    </row>
    <row r="22" spans="1:24" ht="13.5" customHeight="1">
      <c r="A22" s="14"/>
      <c r="B22" s="28" t="s">
        <v>30</v>
      </c>
      <c r="C22" s="11">
        <v>63567</v>
      </c>
      <c r="D22" s="12">
        <v>22900</v>
      </c>
      <c r="E22" s="11">
        <v>97454</v>
      </c>
      <c r="F22" s="12">
        <v>32590</v>
      </c>
      <c r="G22" s="24" t="s">
        <v>28</v>
      </c>
      <c r="H22" s="12">
        <v>4031</v>
      </c>
      <c r="I22" s="24" t="s">
        <v>28</v>
      </c>
      <c r="J22" s="25" t="s">
        <v>28</v>
      </c>
      <c r="K22" s="24" t="s">
        <v>28</v>
      </c>
      <c r="L22" s="25" t="s">
        <v>28</v>
      </c>
      <c r="M22" s="24" t="s">
        <v>28</v>
      </c>
      <c r="N22" s="25" t="s">
        <v>28</v>
      </c>
      <c r="O22" s="24" t="s">
        <v>28</v>
      </c>
      <c r="P22" s="25" t="s">
        <v>28</v>
      </c>
      <c r="Q22" s="11">
        <v>41937</v>
      </c>
      <c r="R22" s="12">
        <v>160</v>
      </c>
      <c r="S22" s="24" t="s">
        <v>28</v>
      </c>
      <c r="T22" s="25" t="s">
        <v>28</v>
      </c>
      <c r="U22" s="24" t="s">
        <v>28</v>
      </c>
      <c r="V22" s="25" t="s">
        <v>28</v>
      </c>
      <c r="W22" s="11">
        <f t="shared" si="1"/>
        <v>202958</v>
      </c>
      <c r="X22" s="13">
        <f t="shared" si="0"/>
        <v>59681</v>
      </c>
    </row>
    <row r="23" spans="1:24" ht="13.5" customHeight="1">
      <c r="A23" s="14"/>
      <c r="B23" s="28" t="s">
        <v>31</v>
      </c>
      <c r="C23" s="11">
        <v>269769</v>
      </c>
      <c r="D23" s="12">
        <v>380998</v>
      </c>
      <c r="E23" s="11">
        <v>670083</v>
      </c>
      <c r="F23" s="12">
        <v>345751</v>
      </c>
      <c r="G23" s="11">
        <v>193345</v>
      </c>
      <c r="H23" s="12">
        <v>87635</v>
      </c>
      <c r="I23" s="11">
        <v>177140</v>
      </c>
      <c r="J23" s="12">
        <v>158874</v>
      </c>
      <c r="K23" s="11">
        <v>109932</v>
      </c>
      <c r="L23" s="12">
        <v>84672</v>
      </c>
      <c r="M23" s="11">
        <v>150075</v>
      </c>
      <c r="N23" s="12">
        <v>150578</v>
      </c>
      <c r="O23" s="11">
        <v>79653</v>
      </c>
      <c r="P23" s="12">
        <v>26000</v>
      </c>
      <c r="Q23" s="11">
        <v>315640</v>
      </c>
      <c r="R23" s="12">
        <v>268734</v>
      </c>
      <c r="S23" s="11">
        <v>21701</v>
      </c>
      <c r="T23" s="12">
        <v>15757</v>
      </c>
      <c r="U23" s="11">
        <v>16120</v>
      </c>
      <c r="V23" s="12">
        <v>9847</v>
      </c>
      <c r="W23" s="11">
        <f t="shared" si="1"/>
        <v>2003458</v>
      </c>
      <c r="X23" s="13">
        <f t="shared" si="0"/>
        <v>1528846</v>
      </c>
    </row>
    <row r="24" spans="1:24" ht="13.5" customHeight="1">
      <c r="A24" s="31">
        <v>5</v>
      </c>
      <c r="B24" s="32" t="s">
        <v>27</v>
      </c>
      <c r="C24" s="33">
        <v>678109</v>
      </c>
      <c r="D24" s="34">
        <v>770281</v>
      </c>
      <c r="E24" s="33">
        <v>1247820</v>
      </c>
      <c r="F24" s="34">
        <v>1233726</v>
      </c>
      <c r="G24" s="33">
        <v>414040</v>
      </c>
      <c r="H24" s="34">
        <v>507599</v>
      </c>
      <c r="I24" s="33">
        <v>487705</v>
      </c>
      <c r="J24" s="34">
        <v>516986</v>
      </c>
      <c r="K24" s="33">
        <v>198727</v>
      </c>
      <c r="L24" s="34">
        <v>268450</v>
      </c>
      <c r="M24" s="33">
        <v>608048</v>
      </c>
      <c r="N24" s="34">
        <v>594401</v>
      </c>
      <c r="O24" s="33">
        <v>72910</v>
      </c>
      <c r="P24" s="34">
        <v>124445</v>
      </c>
      <c r="Q24" s="33">
        <v>566537</v>
      </c>
      <c r="R24" s="34">
        <v>482857</v>
      </c>
      <c r="S24" s="35" t="s">
        <v>28</v>
      </c>
      <c r="T24" s="34">
        <v>81051</v>
      </c>
      <c r="U24" s="35" t="s">
        <v>28</v>
      </c>
      <c r="V24" s="34">
        <v>93755</v>
      </c>
      <c r="W24" s="33">
        <f t="shared" si="1"/>
        <v>4273896</v>
      </c>
      <c r="X24" s="34">
        <f t="shared" si="0"/>
        <v>4673551</v>
      </c>
    </row>
    <row r="25" spans="1:24" ht="13.5" customHeight="1">
      <c r="A25" s="36"/>
      <c r="B25" s="37" t="s">
        <v>29</v>
      </c>
      <c r="C25" s="38">
        <v>693482</v>
      </c>
      <c r="D25" s="39">
        <v>721923</v>
      </c>
      <c r="E25" s="38">
        <v>1117587</v>
      </c>
      <c r="F25" s="39">
        <v>1057278</v>
      </c>
      <c r="G25" s="38">
        <v>468362</v>
      </c>
      <c r="H25" s="39">
        <v>478542</v>
      </c>
      <c r="I25" s="38">
        <v>485112</v>
      </c>
      <c r="J25" s="39">
        <v>499990</v>
      </c>
      <c r="K25" s="38">
        <v>249608</v>
      </c>
      <c r="L25" s="39">
        <v>285655</v>
      </c>
      <c r="M25" s="38">
        <v>537893</v>
      </c>
      <c r="N25" s="39">
        <v>574378</v>
      </c>
      <c r="O25" s="38">
        <v>91452</v>
      </c>
      <c r="P25" s="39">
        <v>119642</v>
      </c>
      <c r="Q25" s="38">
        <v>442994</v>
      </c>
      <c r="R25" s="39">
        <v>460348</v>
      </c>
      <c r="S25" s="38">
        <v>40399</v>
      </c>
      <c r="T25" s="39">
        <v>83462</v>
      </c>
      <c r="U25" s="38">
        <v>49678</v>
      </c>
      <c r="V25" s="39">
        <v>123556</v>
      </c>
      <c r="W25" s="38">
        <f t="shared" si="1"/>
        <v>4176567</v>
      </c>
      <c r="X25" s="40">
        <f t="shared" si="0"/>
        <v>4404774</v>
      </c>
    </row>
    <row r="26" spans="1:24" ht="13.5" customHeight="1">
      <c r="A26" s="36"/>
      <c r="B26" s="41" t="s">
        <v>30</v>
      </c>
      <c r="C26" s="38">
        <v>38607</v>
      </c>
      <c r="D26" s="39">
        <v>31436</v>
      </c>
      <c r="E26" s="38">
        <v>97806</v>
      </c>
      <c r="F26" s="39">
        <v>27550</v>
      </c>
      <c r="G26" s="42" t="s">
        <v>28</v>
      </c>
      <c r="H26" s="39">
        <v>1706</v>
      </c>
      <c r="I26" s="42" t="s">
        <v>28</v>
      </c>
      <c r="J26" s="43" t="s">
        <v>28</v>
      </c>
      <c r="K26" s="42" t="s">
        <v>28</v>
      </c>
      <c r="L26" s="43" t="s">
        <v>28</v>
      </c>
      <c r="M26" s="42" t="s">
        <v>28</v>
      </c>
      <c r="N26" s="43" t="s">
        <v>28</v>
      </c>
      <c r="O26" s="42" t="s">
        <v>28</v>
      </c>
      <c r="P26" s="43" t="s">
        <v>28</v>
      </c>
      <c r="Q26" s="42" t="s">
        <v>28</v>
      </c>
      <c r="R26" s="39">
        <v>490</v>
      </c>
      <c r="S26" s="42" t="s">
        <v>28</v>
      </c>
      <c r="T26" s="43" t="s">
        <v>28</v>
      </c>
      <c r="U26" s="42" t="s">
        <v>28</v>
      </c>
      <c r="V26" s="43" t="s">
        <v>28</v>
      </c>
      <c r="W26" s="38">
        <f t="shared" si="1"/>
        <v>136413</v>
      </c>
      <c r="X26" s="40">
        <f t="shared" si="1"/>
        <v>61182</v>
      </c>
    </row>
    <row r="27" spans="1:24" ht="13.5" customHeight="1">
      <c r="A27" s="36"/>
      <c r="B27" s="41" t="s">
        <v>31</v>
      </c>
      <c r="C27" s="38">
        <v>215789</v>
      </c>
      <c r="D27" s="39">
        <v>397920</v>
      </c>
      <c r="E27" s="38">
        <v>642150</v>
      </c>
      <c r="F27" s="39">
        <v>494649</v>
      </c>
      <c r="G27" s="38">
        <v>139023</v>
      </c>
      <c r="H27" s="39">
        <v>114986</v>
      </c>
      <c r="I27" s="38">
        <v>179733</v>
      </c>
      <c r="J27" s="39">
        <v>175870</v>
      </c>
      <c r="K27" s="38">
        <v>59051</v>
      </c>
      <c r="L27" s="39">
        <v>67467</v>
      </c>
      <c r="M27" s="38">
        <v>220230</v>
      </c>
      <c r="N27" s="39">
        <v>170601</v>
      </c>
      <c r="O27" s="38">
        <v>71398</v>
      </c>
      <c r="P27" s="39">
        <v>30803</v>
      </c>
      <c r="Q27" s="38">
        <v>418749</v>
      </c>
      <c r="R27" s="39">
        <v>290753</v>
      </c>
      <c r="S27" s="42">
        <v>9884</v>
      </c>
      <c r="T27" s="43">
        <v>13346</v>
      </c>
      <c r="U27" s="38">
        <v>8367</v>
      </c>
      <c r="V27" s="39">
        <v>9580</v>
      </c>
      <c r="W27" s="38">
        <f aca="true" t="shared" si="2" ref="W27:X39">SUM(U27,S27,Q27,O27,M27,K27,I27,G27,E27,C27)</f>
        <v>1964374</v>
      </c>
      <c r="X27" s="40">
        <f t="shared" si="2"/>
        <v>1765975</v>
      </c>
    </row>
    <row r="28" spans="1:24" ht="13.5" customHeight="1">
      <c r="A28" s="31">
        <v>6</v>
      </c>
      <c r="B28" s="32" t="s">
        <v>27</v>
      </c>
      <c r="C28" s="33">
        <v>825461</v>
      </c>
      <c r="D28" s="34">
        <v>761494</v>
      </c>
      <c r="E28" s="33">
        <v>876854</v>
      </c>
      <c r="F28" s="34">
        <v>920907</v>
      </c>
      <c r="G28" s="33">
        <v>432384</v>
      </c>
      <c r="H28" s="34">
        <v>435935</v>
      </c>
      <c r="I28" s="33">
        <v>456107</v>
      </c>
      <c r="J28" s="34">
        <v>470948</v>
      </c>
      <c r="K28" s="33">
        <v>249803</v>
      </c>
      <c r="L28" s="34">
        <v>274362</v>
      </c>
      <c r="M28" s="33">
        <v>508039</v>
      </c>
      <c r="N28" s="34">
        <v>531148</v>
      </c>
      <c r="O28" s="33">
        <v>65017</v>
      </c>
      <c r="P28" s="34">
        <v>109951</v>
      </c>
      <c r="Q28" s="33">
        <v>460234</v>
      </c>
      <c r="R28" s="34">
        <v>417373</v>
      </c>
      <c r="S28" s="35" t="s">
        <v>28</v>
      </c>
      <c r="T28" s="34">
        <v>71688</v>
      </c>
      <c r="U28" s="35" t="s">
        <v>28</v>
      </c>
      <c r="V28" s="34">
        <v>68881</v>
      </c>
      <c r="W28" s="33">
        <f t="shared" si="2"/>
        <v>3873899</v>
      </c>
      <c r="X28" s="34">
        <f t="shared" si="2"/>
        <v>4062687</v>
      </c>
    </row>
    <row r="29" spans="1:24" ht="13.5" customHeight="1">
      <c r="A29" s="36"/>
      <c r="B29" s="37" t="s">
        <v>29</v>
      </c>
      <c r="C29" s="38">
        <v>693434</v>
      </c>
      <c r="D29" s="39">
        <v>601206</v>
      </c>
      <c r="E29" s="38">
        <v>842989</v>
      </c>
      <c r="F29" s="39">
        <v>832869</v>
      </c>
      <c r="G29" s="38">
        <v>402829</v>
      </c>
      <c r="H29" s="39">
        <v>431811</v>
      </c>
      <c r="I29" s="38">
        <v>436951</v>
      </c>
      <c r="J29" s="39">
        <v>470723</v>
      </c>
      <c r="K29" s="38">
        <v>254700</v>
      </c>
      <c r="L29" s="39">
        <v>265709</v>
      </c>
      <c r="M29" s="38">
        <v>479092</v>
      </c>
      <c r="N29" s="39">
        <v>505406</v>
      </c>
      <c r="O29" s="38">
        <v>78020</v>
      </c>
      <c r="P29" s="39">
        <v>105984</v>
      </c>
      <c r="Q29" s="38">
        <v>376710</v>
      </c>
      <c r="R29" s="39">
        <v>425602</v>
      </c>
      <c r="S29" s="38">
        <v>37276</v>
      </c>
      <c r="T29" s="39">
        <v>69267</v>
      </c>
      <c r="U29" s="38">
        <v>35477</v>
      </c>
      <c r="V29" s="39">
        <v>76205</v>
      </c>
      <c r="W29" s="38">
        <f t="shared" si="2"/>
        <v>3637478</v>
      </c>
      <c r="X29" s="40">
        <f t="shared" si="2"/>
        <v>3784782</v>
      </c>
    </row>
    <row r="30" spans="1:24" ht="13.5" customHeight="1">
      <c r="A30" s="36"/>
      <c r="B30" s="41" t="s">
        <v>30</v>
      </c>
      <c r="C30" s="38">
        <v>41800</v>
      </c>
      <c r="D30" s="39">
        <v>20200</v>
      </c>
      <c r="E30" s="38">
        <v>37675</v>
      </c>
      <c r="F30" s="39">
        <v>86419</v>
      </c>
      <c r="G30" s="42" t="s">
        <v>28</v>
      </c>
      <c r="H30" s="39">
        <v>2124</v>
      </c>
      <c r="I30" s="42" t="s">
        <v>28</v>
      </c>
      <c r="J30" s="43" t="s">
        <v>28</v>
      </c>
      <c r="K30" s="42" t="s">
        <v>28</v>
      </c>
      <c r="L30" s="43" t="s">
        <v>28</v>
      </c>
      <c r="M30" s="42" t="s">
        <v>28</v>
      </c>
      <c r="N30" s="43" t="s">
        <v>28</v>
      </c>
      <c r="O30" s="42" t="s">
        <v>28</v>
      </c>
      <c r="P30" s="43" t="s">
        <v>28</v>
      </c>
      <c r="Q30" s="38">
        <v>51470</v>
      </c>
      <c r="R30" s="39">
        <v>832</v>
      </c>
      <c r="S30" s="42" t="s">
        <v>28</v>
      </c>
      <c r="T30" s="43" t="s">
        <v>28</v>
      </c>
      <c r="U30" s="42" t="s">
        <v>28</v>
      </c>
      <c r="V30" s="43" t="s">
        <v>28</v>
      </c>
      <c r="W30" s="38">
        <f t="shared" si="2"/>
        <v>130945</v>
      </c>
      <c r="X30" s="40">
        <f t="shared" si="2"/>
        <v>109575</v>
      </c>
    </row>
    <row r="31" spans="1:24" ht="13.5" customHeight="1">
      <c r="A31" s="36"/>
      <c r="B31" s="41" t="s">
        <v>31</v>
      </c>
      <c r="C31" s="38">
        <v>306016</v>
      </c>
      <c r="D31" s="39">
        <v>538008</v>
      </c>
      <c r="E31" s="38">
        <v>605794</v>
      </c>
      <c r="F31" s="39">
        <v>496268</v>
      </c>
      <c r="G31" s="38">
        <v>168578</v>
      </c>
      <c r="H31" s="39">
        <v>116986</v>
      </c>
      <c r="I31" s="38">
        <v>198889</v>
      </c>
      <c r="J31" s="39">
        <v>176095</v>
      </c>
      <c r="K31" s="38">
        <v>54154</v>
      </c>
      <c r="L31" s="39">
        <v>76120</v>
      </c>
      <c r="M31" s="38">
        <v>234867</v>
      </c>
      <c r="N31" s="39">
        <v>196343</v>
      </c>
      <c r="O31" s="38">
        <v>72367</v>
      </c>
      <c r="P31" s="39">
        <v>34770</v>
      </c>
      <c r="Q31" s="38">
        <v>415918</v>
      </c>
      <c r="R31" s="39">
        <v>281692</v>
      </c>
      <c r="S31" s="38">
        <v>10351</v>
      </c>
      <c r="T31" s="39">
        <v>15767</v>
      </c>
      <c r="U31" s="38">
        <v>2916</v>
      </c>
      <c r="V31" s="39">
        <v>18193</v>
      </c>
      <c r="W31" s="38">
        <f t="shared" si="2"/>
        <v>2069850</v>
      </c>
      <c r="X31" s="40">
        <f t="shared" si="2"/>
        <v>1950242</v>
      </c>
    </row>
    <row r="32" spans="1:24" ht="13.5" customHeight="1">
      <c r="A32" s="31">
        <v>7</v>
      </c>
      <c r="B32" s="32" t="s">
        <v>27</v>
      </c>
      <c r="C32" s="33">
        <v>590180</v>
      </c>
      <c r="D32" s="34">
        <v>580462</v>
      </c>
      <c r="E32" s="33">
        <v>882031</v>
      </c>
      <c r="F32" s="34">
        <v>808392</v>
      </c>
      <c r="G32" s="33">
        <v>331803</v>
      </c>
      <c r="H32" s="34">
        <v>407690</v>
      </c>
      <c r="I32" s="33">
        <v>332923</v>
      </c>
      <c r="J32" s="34">
        <v>418134</v>
      </c>
      <c r="K32" s="33">
        <v>237410</v>
      </c>
      <c r="L32" s="34">
        <v>237580</v>
      </c>
      <c r="M32" s="33">
        <v>296745</v>
      </c>
      <c r="N32" s="34">
        <v>437004</v>
      </c>
      <c r="O32" s="33">
        <v>68553</v>
      </c>
      <c r="P32" s="34">
        <v>107386</v>
      </c>
      <c r="Q32" s="33">
        <v>446050</v>
      </c>
      <c r="R32" s="34">
        <v>363705</v>
      </c>
      <c r="S32" s="35" t="s">
        <v>28</v>
      </c>
      <c r="T32" s="34">
        <v>55565</v>
      </c>
      <c r="U32" s="35" t="s">
        <v>28</v>
      </c>
      <c r="V32" s="34">
        <v>54061</v>
      </c>
      <c r="W32" s="33">
        <f t="shared" si="2"/>
        <v>3185695</v>
      </c>
      <c r="X32" s="34">
        <f t="shared" si="2"/>
        <v>3469979</v>
      </c>
    </row>
    <row r="33" spans="1:24" ht="13.5" customHeight="1">
      <c r="A33" s="36"/>
      <c r="B33" s="37" t="s">
        <v>29</v>
      </c>
      <c r="C33" s="38">
        <v>529299</v>
      </c>
      <c r="D33" s="39">
        <v>572174</v>
      </c>
      <c r="E33" s="38">
        <v>739499</v>
      </c>
      <c r="F33" s="39">
        <v>863430</v>
      </c>
      <c r="G33" s="38">
        <v>374718</v>
      </c>
      <c r="H33" s="39">
        <v>411068</v>
      </c>
      <c r="I33" s="38">
        <v>387051</v>
      </c>
      <c r="J33" s="39">
        <v>420224</v>
      </c>
      <c r="K33" s="38">
        <v>221679</v>
      </c>
      <c r="L33" s="39">
        <v>237336</v>
      </c>
      <c r="M33" s="38">
        <v>396398</v>
      </c>
      <c r="N33" s="39">
        <v>492884</v>
      </c>
      <c r="O33" s="38">
        <v>77892</v>
      </c>
      <c r="P33" s="39">
        <v>110335</v>
      </c>
      <c r="Q33" s="38">
        <v>329507</v>
      </c>
      <c r="R33" s="39">
        <v>367863</v>
      </c>
      <c r="S33" s="38">
        <v>27636</v>
      </c>
      <c r="T33" s="39">
        <v>62529</v>
      </c>
      <c r="U33" s="38">
        <v>28109</v>
      </c>
      <c r="V33" s="39">
        <v>83269</v>
      </c>
      <c r="W33" s="38">
        <f t="shared" si="2"/>
        <v>3111788</v>
      </c>
      <c r="X33" s="40">
        <f t="shared" si="2"/>
        <v>3621112</v>
      </c>
    </row>
    <row r="34" spans="1:24" ht="13.5" customHeight="1">
      <c r="A34" s="36"/>
      <c r="B34" s="41" t="s">
        <v>30</v>
      </c>
      <c r="C34" s="38">
        <v>127201</v>
      </c>
      <c r="D34" s="39">
        <v>41300</v>
      </c>
      <c r="E34" s="38">
        <v>117917</v>
      </c>
      <c r="F34" s="39">
        <v>68810</v>
      </c>
      <c r="G34" s="42" t="s">
        <v>28</v>
      </c>
      <c r="H34" s="39">
        <v>3620</v>
      </c>
      <c r="I34" s="42" t="s">
        <v>28</v>
      </c>
      <c r="J34" s="43" t="s">
        <v>28</v>
      </c>
      <c r="K34" s="42" t="s">
        <v>28</v>
      </c>
      <c r="L34" s="43" t="s">
        <v>28</v>
      </c>
      <c r="M34" s="42" t="s">
        <v>28</v>
      </c>
      <c r="N34" s="43" t="s">
        <v>28</v>
      </c>
      <c r="O34" s="42" t="s">
        <v>28</v>
      </c>
      <c r="P34" s="43" t="s">
        <v>28</v>
      </c>
      <c r="Q34" s="38">
        <v>23950</v>
      </c>
      <c r="R34" s="43">
        <v>39120</v>
      </c>
      <c r="S34" s="42" t="s">
        <v>28</v>
      </c>
      <c r="T34" s="43" t="s">
        <v>28</v>
      </c>
      <c r="U34" s="42" t="s">
        <v>28</v>
      </c>
      <c r="V34" s="43" t="s">
        <v>28</v>
      </c>
      <c r="W34" s="38">
        <f t="shared" si="2"/>
        <v>269068</v>
      </c>
      <c r="X34" s="40">
        <f t="shared" si="2"/>
        <v>152850</v>
      </c>
    </row>
    <row r="35" spans="1:24" ht="13.5" customHeight="1">
      <c r="A35" s="36"/>
      <c r="B35" s="41" t="s">
        <v>31</v>
      </c>
      <c r="C35" s="38">
        <v>239696</v>
      </c>
      <c r="D35" s="39">
        <v>504996</v>
      </c>
      <c r="E35" s="38">
        <v>594562</v>
      </c>
      <c r="F35" s="39">
        <v>372420</v>
      </c>
      <c r="G35" s="38">
        <v>125663</v>
      </c>
      <c r="H35" s="39">
        <v>100968</v>
      </c>
      <c r="I35" s="38">
        <v>144761</v>
      </c>
      <c r="J35" s="39">
        <v>174005</v>
      </c>
      <c r="K35" s="38">
        <v>69885</v>
      </c>
      <c r="L35" s="39">
        <v>76364</v>
      </c>
      <c r="M35" s="38">
        <v>133173</v>
      </c>
      <c r="N35" s="39">
        <v>140463</v>
      </c>
      <c r="O35" s="38">
        <v>81700</v>
      </c>
      <c r="P35" s="39">
        <v>31821</v>
      </c>
      <c r="Q35" s="38">
        <v>472922</v>
      </c>
      <c r="R35" s="39">
        <v>238414</v>
      </c>
      <c r="S35" s="38">
        <v>10128</v>
      </c>
      <c r="T35" s="39">
        <v>8803</v>
      </c>
      <c r="U35" s="38">
        <v>2199</v>
      </c>
      <c r="V35" s="39">
        <v>5058</v>
      </c>
      <c r="W35" s="38">
        <f t="shared" si="2"/>
        <v>1874689</v>
      </c>
      <c r="X35" s="40">
        <f t="shared" si="2"/>
        <v>1653312</v>
      </c>
    </row>
    <row r="36" spans="1:26" ht="13.5" customHeight="1">
      <c r="A36" s="31">
        <v>8</v>
      </c>
      <c r="B36" s="32" t="s">
        <v>27</v>
      </c>
      <c r="C36" s="33">
        <v>588617</v>
      </c>
      <c r="D36" s="34">
        <v>556504</v>
      </c>
      <c r="E36" s="33">
        <v>827221</v>
      </c>
      <c r="F36" s="34">
        <v>821985</v>
      </c>
      <c r="G36" s="33">
        <v>379959</v>
      </c>
      <c r="H36" s="34">
        <v>357072</v>
      </c>
      <c r="I36" s="33">
        <v>318954</v>
      </c>
      <c r="J36" s="34">
        <v>382684</v>
      </c>
      <c r="K36" s="33">
        <v>227895</v>
      </c>
      <c r="L36" s="34">
        <v>204265</v>
      </c>
      <c r="M36" s="33">
        <v>446840</v>
      </c>
      <c r="N36" s="34">
        <v>469269</v>
      </c>
      <c r="O36" s="33">
        <v>57690</v>
      </c>
      <c r="P36" s="34">
        <v>98157</v>
      </c>
      <c r="Q36" s="33">
        <v>438116</v>
      </c>
      <c r="R36" s="34">
        <v>399426</v>
      </c>
      <c r="S36" s="35" t="s">
        <v>28</v>
      </c>
      <c r="T36" s="34">
        <v>57806</v>
      </c>
      <c r="U36" s="35" t="s">
        <v>28</v>
      </c>
      <c r="V36" s="34">
        <v>58355</v>
      </c>
      <c r="W36" s="33">
        <f t="shared" si="2"/>
        <v>3285292</v>
      </c>
      <c r="X36" s="34">
        <f t="shared" si="2"/>
        <v>3405523</v>
      </c>
      <c r="Y36" s="13"/>
      <c r="Z36" s="20"/>
    </row>
    <row r="37" spans="1:26" ht="13.5" customHeight="1">
      <c r="A37" s="36"/>
      <c r="B37" s="37" t="s">
        <v>29</v>
      </c>
      <c r="C37" s="38">
        <v>506045</v>
      </c>
      <c r="D37" s="39">
        <v>528335</v>
      </c>
      <c r="E37" s="38">
        <v>745919</v>
      </c>
      <c r="F37" s="39">
        <v>741596</v>
      </c>
      <c r="G37" s="38">
        <v>327782</v>
      </c>
      <c r="H37" s="39">
        <v>350176</v>
      </c>
      <c r="I37" s="38">
        <v>353048</v>
      </c>
      <c r="J37" s="39">
        <v>382162</v>
      </c>
      <c r="K37" s="38">
        <v>191376</v>
      </c>
      <c r="L37" s="39">
        <v>204755</v>
      </c>
      <c r="M37" s="38">
        <v>429907</v>
      </c>
      <c r="N37" s="39">
        <v>438034</v>
      </c>
      <c r="O37" s="38">
        <v>69701</v>
      </c>
      <c r="P37" s="39">
        <v>94218</v>
      </c>
      <c r="Q37" s="38">
        <v>355497</v>
      </c>
      <c r="R37" s="39">
        <v>341292</v>
      </c>
      <c r="S37" s="38">
        <v>28666</v>
      </c>
      <c r="T37" s="39">
        <v>58637</v>
      </c>
      <c r="U37" s="38">
        <v>28269</v>
      </c>
      <c r="V37" s="39">
        <v>73124</v>
      </c>
      <c r="W37" s="38">
        <f t="shared" si="2"/>
        <v>3036210</v>
      </c>
      <c r="X37" s="40">
        <f t="shared" si="2"/>
        <v>3212329</v>
      </c>
      <c r="Y37" s="20"/>
      <c r="Z37" s="20"/>
    </row>
    <row r="38" spans="1:26" ht="13.5" customHeight="1">
      <c r="A38" s="36"/>
      <c r="B38" s="41" t="s">
        <v>30</v>
      </c>
      <c r="C38" s="42" t="s">
        <v>28</v>
      </c>
      <c r="D38" s="39">
        <v>98000</v>
      </c>
      <c r="E38" s="38">
        <v>58920</v>
      </c>
      <c r="F38" s="39">
        <v>34860</v>
      </c>
      <c r="G38" s="42" t="s">
        <v>28</v>
      </c>
      <c r="H38" s="39">
        <v>837</v>
      </c>
      <c r="I38" s="42" t="s">
        <v>28</v>
      </c>
      <c r="J38" s="43" t="s">
        <v>28</v>
      </c>
      <c r="K38" s="42" t="s">
        <v>28</v>
      </c>
      <c r="L38" s="43" t="s">
        <v>28</v>
      </c>
      <c r="M38" s="42" t="s">
        <v>28</v>
      </c>
      <c r="N38" s="43" t="s">
        <v>28</v>
      </c>
      <c r="O38" s="42" t="s">
        <v>28</v>
      </c>
      <c r="P38" s="43" t="s">
        <v>28</v>
      </c>
      <c r="Q38" s="38">
        <v>43328</v>
      </c>
      <c r="R38" s="39">
        <v>38680</v>
      </c>
      <c r="S38" s="42" t="s">
        <v>28</v>
      </c>
      <c r="T38" s="43" t="s">
        <v>28</v>
      </c>
      <c r="U38" s="42" t="s">
        <v>28</v>
      </c>
      <c r="V38" s="43" t="s">
        <v>28</v>
      </c>
      <c r="W38" s="38">
        <f t="shared" si="2"/>
        <v>102248</v>
      </c>
      <c r="X38" s="40">
        <f t="shared" si="2"/>
        <v>172377</v>
      </c>
      <c r="Y38" s="20"/>
      <c r="Z38" s="20"/>
    </row>
    <row r="39" spans="1:26" ht="13.5" customHeight="1">
      <c r="A39" s="36"/>
      <c r="B39" s="41" t="s">
        <v>31</v>
      </c>
      <c r="C39" s="38">
        <v>322268</v>
      </c>
      <c r="D39" s="39">
        <v>435165</v>
      </c>
      <c r="E39" s="38">
        <v>598556</v>
      </c>
      <c r="F39" s="39">
        <v>417949</v>
      </c>
      <c r="G39" s="38">
        <v>177840</v>
      </c>
      <c r="H39" s="39">
        <v>107027</v>
      </c>
      <c r="I39" s="42">
        <v>110667</v>
      </c>
      <c r="J39" s="43">
        <v>174527</v>
      </c>
      <c r="K39" s="42">
        <v>106404</v>
      </c>
      <c r="L39" s="43">
        <v>75874</v>
      </c>
      <c r="M39" s="42">
        <v>125726</v>
      </c>
      <c r="N39" s="39">
        <v>171698</v>
      </c>
      <c r="O39" s="38">
        <v>77090</v>
      </c>
      <c r="P39" s="39">
        <v>35760</v>
      </c>
      <c r="Q39" s="38">
        <v>481354</v>
      </c>
      <c r="R39" s="39">
        <v>257868</v>
      </c>
      <c r="S39" s="38">
        <v>14888</v>
      </c>
      <c r="T39" s="39">
        <v>7972</v>
      </c>
      <c r="U39" s="38">
        <v>6730</v>
      </c>
      <c r="V39" s="39">
        <v>1620</v>
      </c>
      <c r="W39" s="38">
        <f t="shared" si="2"/>
        <v>2021523</v>
      </c>
      <c r="X39" s="40">
        <f t="shared" si="2"/>
        <v>1685460</v>
      </c>
      <c r="Y39" s="20"/>
      <c r="Z39" s="20"/>
    </row>
    <row r="40" spans="1:24" ht="13.5" customHeight="1">
      <c r="A40" s="31">
        <v>9</v>
      </c>
      <c r="B40" s="32" t="s">
        <v>27</v>
      </c>
      <c r="C40" s="33">
        <v>518559</v>
      </c>
      <c r="D40" s="34">
        <v>741401</v>
      </c>
      <c r="E40" s="33">
        <v>957211</v>
      </c>
      <c r="F40" s="34">
        <v>950021</v>
      </c>
      <c r="G40" s="33">
        <v>362917</v>
      </c>
      <c r="H40" s="34">
        <v>499244</v>
      </c>
      <c r="I40" s="33">
        <v>454860</v>
      </c>
      <c r="J40" s="34">
        <v>522470</v>
      </c>
      <c r="K40" s="33">
        <v>249282</v>
      </c>
      <c r="L40" s="34">
        <v>321055</v>
      </c>
      <c r="M40" s="33">
        <v>579816</v>
      </c>
      <c r="N40" s="34">
        <v>713170</v>
      </c>
      <c r="O40" s="33">
        <v>70512</v>
      </c>
      <c r="P40" s="34">
        <v>144696</v>
      </c>
      <c r="Q40" s="33">
        <v>447273</v>
      </c>
      <c r="R40" s="34">
        <v>487008</v>
      </c>
      <c r="S40" s="35" t="s">
        <v>28</v>
      </c>
      <c r="T40" s="34">
        <v>86694</v>
      </c>
      <c r="U40" s="35" t="s">
        <v>28</v>
      </c>
      <c r="V40" s="34">
        <v>81308</v>
      </c>
      <c r="W40" s="33">
        <f aca="true" t="shared" si="3" ref="W40:X46">SUM(U40,S40,Q40,O40,M40,K40,I40,G40,E40,C40)</f>
        <v>3640430</v>
      </c>
      <c r="X40" s="34">
        <f t="shared" si="3"/>
        <v>4547067</v>
      </c>
    </row>
    <row r="41" spans="1:24" ht="13.5" customHeight="1">
      <c r="A41" s="36"/>
      <c r="B41" s="37" t="s">
        <v>29</v>
      </c>
      <c r="C41" s="38">
        <v>663328</v>
      </c>
      <c r="D41" s="39">
        <v>686778</v>
      </c>
      <c r="E41" s="38">
        <v>861046</v>
      </c>
      <c r="F41" s="39">
        <v>941812</v>
      </c>
      <c r="G41" s="38">
        <v>468926</v>
      </c>
      <c r="H41" s="39">
        <v>489352</v>
      </c>
      <c r="I41" s="38">
        <v>478311</v>
      </c>
      <c r="J41" s="39">
        <v>530559</v>
      </c>
      <c r="K41" s="38">
        <v>302891</v>
      </c>
      <c r="L41" s="39">
        <v>325610</v>
      </c>
      <c r="M41" s="38">
        <v>662282</v>
      </c>
      <c r="N41" s="39">
        <v>787148</v>
      </c>
      <c r="O41" s="38">
        <v>105008</v>
      </c>
      <c r="P41" s="39">
        <v>148142</v>
      </c>
      <c r="Q41" s="38">
        <v>431945</v>
      </c>
      <c r="R41" s="39">
        <v>416165</v>
      </c>
      <c r="S41" s="38">
        <v>42807</v>
      </c>
      <c r="T41" s="39">
        <v>81893</v>
      </c>
      <c r="U41" s="38">
        <v>39623</v>
      </c>
      <c r="V41" s="39">
        <v>90742</v>
      </c>
      <c r="W41" s="38">
        <f t="shared" si="3"/>
        <v>4056167</v>
      </c>
      <c r="X41" s="40">
        <f t="shared" si="3"/>
        <v>4498201</v>
      </c>
    </row>
    <row r="42" spans="1:24" ht="13.5" customHeight="1">
      <c r="A42" s="36"/>
      <c r="B42" s="41" t="s">
        <v>30</v>
      </c>
      <c r="C42" s="38">
        <v>38500</v>
      </c>
      <c r="D42" s="39">
        <v>20100</v>
      </c>
      <c r="E42" s="38">
        <v>150241</v>
      </c>
      <c r="F42" s="39">
        <v>34840</v>
      </c>
      <c r="G42" s="42" t="s">
        <v>28</v>
      </c>
      <c r="H42" s="43" t="s">
        <v>28</v>
      </c>
      <c r="I42" s="42" t="s">
        <v>28</v>
      </c>
      <c r="J42" s="43" t="s">
        <v>28</v>
      </c>
      <c r="K42" s="42" t="s">
        <v>28</v>
      </c>
      <c r="L42" s="43" t="s">
        <v>28</v>
      </c>
      <c r="M42" s="42" t="s">
        <v>28</v>
      </c>
      <c r="N42" s="43" t="s">
        <v>28</v>
      </c>
      <c r="O42" s="42" t="s">
        <v>28</v>
      </c>
      <c r="P42" s="43" t="s">
        <v>28</v>
      </c>
      <c r="Q42" s="38">
        <v>40300</v>
      </c>
      <c r="R42" s="39">
        <v>50</v>
      </c>
      <c r="S42" s="42" t="s">
        <v>28</v>
      </c>
      <c r="T42" s="43" t="s">
        <v>28</v>
      </c>
      <c r="U42" s="42" t="s">
        <v>28</v>
      </c>
      <c r="V42" s="43" t="s">
        <v>28</v>
      </c>
      <c r="W42" s="38">
        <f t="shared" si="3"/>
        <v>229041</v>
      </c>
      <c r="X42" s="40">
        <f t="shared" si="3"/>
        <v>54990</v>
      </c>
    </row>
    <row r="43" spans="1:24" ht="13.5" customHeight="1">
      <c r="A43" s="36"/>
      <c r="B43" s="41" t="s">
        <v>31</v>
      </c>
      <c r="C43" s="38">
        <v>138999</v>
      </c>
      <c r="D43" s="39">
        <v>469688</v>
      </c>
      <c r="E43" s="38">
        <v>498583</v>
      </c>
      <c r="F43" s="39">
        <v>391318</v>
      </c>
      <c r="G43" s="38">
        <v>71831</v>
      </c>
      <c r="H43" s="39">
        <v>116919</v>
      </c>
      <c r="I43" s="38">
        <v>87216</v>
      </c>
      <c r="J43" s="39">
        <v>166438</v>
      </c>
      <c r="K43" s="38">
        <v>52795</v>
      </c>
      <c r="L43" s="39">
        <v>71319</v>
      </c>
      <c r="M43" s="38">
        <v>39020</v>
      </c>
      <c r="N43" s="39">
        <v>97720</v>
      </c>
      <c r="O43" s="38">
        <v>65820</v>
      </c>
      <c r="P43" s="39">
        <v>32314</v>
      </c>
      <c r="Q43" s="38">
        <v>407940</v>
      </c>
      <c r="R43" s="39">
        <v>328661</v>
      </c>
      <c r="S43" s="38">
        <v>11101</v>
      </c>
      <c r="T43" s="39">
        <v>12773</v>
      </c>
      <c r="U43" s="38">
        <v>3440</v>
      </c>
      <c r="V43" s="39">
        <v>7681</v>
      </c>
      <c r="W43" s="38">
        <f t="shared" si="3"/>
        <v>1376745</v>
      </c>
      <c r="X43" s="40">
        <f t="shared" si="3"/>
        <v>1694831</v>
      </c>
    </row>
    <row r="44" spans="1:24" ht="13.5" customHeight="1">
      <c r="A44" s="31">
        <v>10</v>
      </c>
      <c r="B44" s="32" t="s">
        <v>27</v>
      </c>
      <c r="C44" s="33">
        <v>466856</v>
      </c>
      <c r="D44" s="34">
        <v>508369</v>
      </c>
      <c r="E44" s="33">
        <v>924878</v>
      </c>
      <c r="F44" s="34">
        <v>895006</v>
      </c>
      <c r="G44" s="33">
        <v>360139</v>
      </c>
      <c r="H44" s="34">
        <v>347152</v>
      </c>
      <c r="I44" s="33">
        <v>352659</v>
      </c>
      <c r="J44" s="34">
        <v>393161</v>
      </c>
      <c r="K44" s="33">
        <v>226186</v>
      </c>
      <c r="L44" s="34">
        <v>235028</v>
      </c>
      <c r="M44" s="33">
        <v>568073</v>
      </c>
      <c r="N44" s="34">
        <v>561294</v>
      </c>
      <c r="O44" s="33">
        <v>61951</v>
      </c>
      <c r="P44" s="34">
        <v>107023</v>
      </c>
      <c r="Q44" s="33">
        <v>360864</v>
      </c>
      <c r="R44" s="34">
        <v>373259</v>
      </c>
      <c r="S44" s="35" t="s">
        <v>28</v>
      </c>
      <c r="T44" s="34">
        <v>70049</v>
      </c>
      <c r="U44" s="52" t="s">
        <v>28</v>
      </c>
      <c r="V44" s="34">
        <v>57927</v>
      </c>
      <c r="W44" s="48">
        <f t="shared" si="3"/>
        <v>3321606</v>
      </c>
      <c r="X44" s="49">
        <f t="shared" si="3"/>
        <v>3548268</v>
      </c>
    </row>
    <row r="45" spans="1:24" ht="13.5" customHeight="1">
      <c r="A45" s="36"/>
      <c r="B45" s="37" t="s">
        <v>29</v>
      </c>
      <c r="C45" s="38">
        <v>449932</v>
      </c>
      <c r="D45" s="39">
        <v>558220</v>
      </c>
      <c r="E45" s="38">
        <v>816382</v>
      </c>
      <c r="F45" s="39">
        <v>904030</v>
      </c>
      <c r="G45" s="38">
        <v>322683</v>
      </c>
      <c r="H45" s="39">
        <v>351935</v>
      </c>
      <c r="I45" s="38">
        <v>361016</v>
      </c>
      <c r="J45" s="39">
        <v>410344</v>
      </c>
      <c r="K45" s="38">
        <v>219642</v>
      </c>
      <c r="L45" s="39">
        <v>253807</v>
      </c>
      <c r="M45" s="38">
        <v>520718</v>
      </c>
      <c r="N45" s="39">
        <v>544998</v>
      </c>
      <c r="O45" s="38">
        <v>82000</v>
      </c>
      <c r="P45" s="39">
        <v>112562</v>
      </c>
      <c r="Q45" s="38">
        <v>334717</v>
      </c>
      <c r="R45" s="39">
        <v>343345</v>
      </c>
      <c r="S45" s="38">
        <v>35604</v>
      </c>
      <c r="T45" s="39">
        <v>67541</v>
      </c>
      <c r="U45" s="38">
        <v>29447</v>
      </c>
      <c r="V45" s="39">
        <v>60357</v>
      </c>
      <c r="W45" s="50">
        <f t="shared" si="3"/>
        <v>3172141</v>
      </c>
      <c r="X45" s="51">
        <f t="shared" si="3"/>
        <v>3607139</v>
      </c>
    </row>
    <row r="46" spans="1:24" ht="13.5" customHeight="1">
      <c r="A46" s="36"/>
      <c r="B46" s="41" t="s">
        <v>30</v>
      </c>
      <c r="C46" s="42" t="s">
        <v>28</v>
      </c>
      <c r="D46" s="39">
        <v>62900</v>
      </c>
      <c r="E46" s="38">
        <v>44600</v>
      </c>
      <c r="F46" s="39">
        <v>59300</v>
      </c>
      <c r="G46" s="42" t="s">
        <v>28</v>
      </c>
      <c r="H46" s="39">
        <v>630</v>
      </c>
      <c r="I46" s="42" t="s">
        <v>28</v>
      </c>
      <c r="J46" s="43" t="s">
        <v>28</v>
      </c>
      <c r="K46" s="42" t="s">
        <v>28</v>
      </c>
      <c r="L46" s="43" t="s">
        <v>28</v>
      </c>
      <c r="M46" s="42" t="s">
        <v>28</v>
      </c>
      <c r="N46" s="43" t="s">
        <v>28</v>
      </c>
      <c r="O46" s="42" t="s">
        <v>28</v>
      </c>
      <c r="P46" s="43" t="s">
        <v>28</v>
      </c>
      <c r="Q46" s="38">
        <v>6500</v>
      </c>
      <c r="R46" s="39">
        <v>35650</v>
      </c>
      <c r="S46" s="42" t="s">
        <v>28</v>
      </c>
      <c r="T46" s="43" t="s">
        <v>28</v>
      </c>
      <c r="U46" s="42" t="s">
        <v>28</v>
      </c>
      <c r="V46" s="43" t="s">
        <v>28</v>
      </c>
      <c r="W46" s="50">
        <f t="shared" si="3"/>
        <v>51100</v>
      </c>
      <c r="X46" s="51">
        <f t="shared" si="3"/>
        <v>158480</v>
      </c>
    </row>
    <row r="47" spans="1:24" ht="13.5" customHeight="1">
      <c r="A47" s="36"/>
      <c r="B47" s="41" t="s">
        <v>31</v>
      </c>
      <c r="C47" s="38">
        <v>155923</v>
      </c>
      <c r="D47" s="39">
        <v>356937</v>
      </c>
      <c r="E47" s="38">
        <v>515026</v>
      </c>
      <c r="F47" s="39">
        <v>322994</v>
      </c>
      <c r="G47" s="42">
        <v>109287</v>
      </c>
      <c r="H47" s="39">
        <v>111506</v>
      </c>
      <c r="I47" s="38">
        <v>78859</v>
      </c>
      <c r="J47" s="39">
        <v>149255</v>
      </c>
      <c r="K47" s="38">
        <v>59339</v>
      </c>
      <c r="L47" s="39">
        <v>52540</v>
      </c>
      <c r="M47" s="38">
        <v>78112</v>
      </c>
      <c r="N47" s="39">
        <v>114016</v>
      </c>
      <c r="O47" s="38">
        <v>71965</v>
      </c>
      <c r="P47" s="39">
        <v>26775</v>
      </c>
      <c r="Q47" s="38">
        <v>387712</v>
      </c>
      <c r="R47" s="39">
        <v>322925</v>
      </c>
      <c r="S47" s="38">
        <v>15985</v>
      </c>
      <c r="T47" s="39">
        <v>15281</v>
      </c>
      <c r="U47" s="38">
        <v>2902</v>
      </c>
      <c r="V47" s="39">
        <v>10357</v>
      </c>
      <c r="W47" s="50">
        <f aca="true" t="shared" si="4" ref="W47:X51">SUM(U47,S47,Q47,O47,M47,K47,I47,G47,E47,C47)</f>
        <v>1475110</v>
      </c>
      <c r="X47" s="51">
        <f t="shared" si="4"/>
        <v>1482586</v>
      </c>
    </row>
    <row r="48" spans="1:24" ht="13.5" customHeight="1">
      <c r="A48" s="31">
        <v>11</v>
      </c>
      <c r="B48" s="32" t="s">
        <v>27</v>
      </c>
      <c r="C48" s="33">
        <v>559472</v>
      </c>
      <c r="D48" s="34">
        <v>671822</v>
      </c>
      <c r="E48" s="33">
        <v>1003264</v>
      </c>
      <c r="F48" s="34">
        <v>1179818</v>
      </c>
      <c r="G48" s="33">
        <v>338784</v>
      </c>
      <c r="H48" s="34">
        <v>460177</v>
      </c>
      <c r="I48" s="33">
        <v>496751</v>
      </c>
      <c r="J48" s="34">
        <v>500155</v>
      </c>
      <c r="K48" s="33">
        <v>275629</v>
      </c>
      <c r="L48" s="34">
        <v>295086</v>
      </c>
      <c r="M48" s="33">
        <v>567830</v>
      </c>
      <c r="N48" s="34">
        <v>675846</v>
      </c>
      <c r="O48" s="33">
        <v>68870</v>
      </c>
      <c r="P48" s="34">
        <v>169398</v>
      </c>
      <c r="Q48" s="33">
        <v>404134</v>
      </c>
      <c r="R48" s="34">
        <v>396475</v>
      </c>
      <c r="S48" s="35" t="s">
        <v>28</v>
      </c>
      <c r="T48" s="34">
        <v>85659</v>
      </c>
      <c r="U48" s="35" t="s">
        <v>28</v>
      </c>
      <c r="V48" s="34">
        <v>89655</v>
      </c>
      <c r="W48" s="33">
        <f t="shared" si="4"/>
        <v>3714734</v>
      </c>
      <c r="X48" s="34">
        <f t="shared" si="4"/>
        <v>4524091</v>
      </c>
    </row>
    <row r="49" spans="1:24" ht="13.5" customHeight="1">
      <c r="A49" s="36"/>
      <c r="B49" s="37" t="s">
        <v>29</v>
      </c>
      <c r="C49" s="38">
        <v>607099</v>
      </c>
      <c r="D49" s="39">
        <v>678992</v>
      </c>
      <c r="E49" s="38">
        <v>1057727</v>
      </c>
      <c r="F49" s="39">
        <v>962653</v>
      </c>
      <c r="G49" s="38">
        <v>428465</v>
      </c>
      <c r="H49" s="39">
        <v>470248</v>
      </c>
      <c r="I49" s="38">
        <v>464158</v>
      </c>
      <c r="J49" s="39">
        <v>480330</v>
      </c>
      <c r="K49" s="38">
        <v>275896</v>
      </c>
      <c r="L49" s="39">
        <v>267116</v>
      </c>
      <c r="M49" s="38">
        <v>616750</v>
      </c>
      <c r="N49" s="39">
        <v>682704</v>
      </c>
      <c r="O49" s="38">
        <v>123476</v>
      </c>
      <c r="P49" s="39">
        <v>174873</v>
      </c>
      <c r="Q49" s="38">
        <v>350443</v>
      </c>
      <c r="R49" s="39">
        <v>428847</v>
      </c>
      <c r="S49" s="38">
        <v>45204</v>
      </c>
      <c r="T49" s="39">
        <v>87858</v>
      </c>
      <c r="U49" s="38">
        <v>41632</v>
      </c>
      <c r="V49" s="39">
        <v>132991</v>
      </c>
      <c r="W49" s="38">
        <f t="shared" si="4"/>
        <v>4010850</v>
      </c>
      <c r="X49" s="40">
        <f t="shared" si="4"/>
        <v>4366612</v>
      </c>
    </row>
    <row r="50" spans="1:24" ht="13.5" customHeight="1">
      <c r="A50" s="36"/>
      <c r="B50" s="41" t="s">
        <v>30</v>
      </c>
      <c r="C50" s="42" t="s">
        <v>28</v>
      </c>
      <c r="D50" s="39">
        <v>65200</v>
      </c>
      <c r="E50" s="38">
        <v>15000</v>
      </c>
      <c r="F50" s="39">
        <v>87820</v>
      </c>
      <c r="G50" s="42" t="s">
        <v>28</v>
      </c>
      <c r="H50" s="39">
        <v>300</v>
      </c>
      <c r="I50" s="42" t="s">
        <v>28</v>
      </c>
      <c r="J50" s="43" t="s">
        <v>28</v>
      </c>
      <c r="K50" s="42" t="s">
        <v>28</v>
      </c>
      <c r="L50" s="43" t="s">
        <v>28</v>
      </c>
      <c r="M50" s="42" t="s">
        <v>28</v>
      </c>
      <c r="N50" s="43" t="s">
        <v>28</v>
      </c>
      <c r="O50" s="42" t="s">
        <v>28</v>
      </c>
      <c r="P50" s="43" t="s">
        <v>28</v>
      </c>
      <c r="Q50" s="38">
        <v>6000</v>
      </c>
      <c r="R50" s="43" t="s">
        <v>28</v>
      </c>
      <c r="S50" s="42" t="s">
        <v>28</v>
      </c>
      <c r="T50" s="43" t="s">
        <v>28</v>
      </c>
      <c r="U50" s="42" t="s">
        <v>28</v>
      </c>
      <c r="V50" s="43" t="s">
        <v>28</v>
      </c>
      <c r="W50" s="38">
        <f t="shared" si="4"/>
        <v>21000</v>
      </c>
      <c r="X50" s="40">
        <f t="shared" si="4"/>
        <v>153320</v>
      </c>
    </row>
    <row r="51" spans="1:24" ht="13.5" customHeight="1">
      <c r="A51" s="44"/>
      <c r="B51" s="45" t="s">
        <v>31</v>
      </c>
      <c r="C51" s="46">
        <v>108296</v>
      </c>
      <c r="D51" s="47">
        <v>284567</v>
      </c>
      <c r="E51" s="46">
        <v>386648</v>
      </c>
      <c r="F51" s="47">
        <v>452339</v>
      </c>
      <c r="G51" s="46">
        <v>19606</v>
      </c>
      <c r="H51" s="47">
        <v>101135</v>
      </c>
      <c r="I51" s="46">
        <v>111452</v>
      </c>
      <c r="J51" s="47">
        <v>169080</v>
      </c>
      <c r="K51" s="46">
        <v>59072</v>
      </c>
      <c r="L51" s="47">
        <v>80510</v>
      </c>
      <c r="M51" s="46">
        <v>29192</v>
      </c>
      <c r="N51" s="47">
        <v>107158</v>
      </c>
      <c r="O51" s="46">
        <v>41405</v>
      </c>
      <c r="P51" s="47">
        <v>21300</v>
      </c>
      <c r="Q51" s="46">
        <v>390441</v>
      </c>
      <c r="R51" s="47">
        <v>290553</v>
      </c>
      <c r="S51" s="46">
        <v>11180</v>
      </c>
      <c r="T51" s="47">
        <v>13082</v>
      </c>
      <c r="U51" s="46">
        <v>702</v>
      </c>
      <c r="V51" s="47">
        <v>399</v>
      </c>
      <c r="W51" s="46">
        <f t="shared" si="4"/>
        <v>1157994</v>
      </c>
      <c r="X51" s="47">
        <f t="shared" si="4"/>
        <v>1520123</v>
      </c>
    </row>
    <row r="52" ht="14.25">
      <c r="A52" t="s">
        <v>32</v>
      </c>
    </row>
  </sheetData>
  <printOptions/>
  <pageMargins left="0.31" right="0.25" top="0.78" bottom="0.85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2"/>
  <sheetViews>
    <sheetView showGridLines="0" tabSelected="1" zoomScale="110" zoomScaleNormal="110" workbookViewId="0" topLeftCell="A1">
      <pane xSplit="2" ySplit="7" topLeftCell="O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X8" sqref="X8"/>
    </sheetView>
  </sheetViews>
  <sheetFormatPr defaultColWidth="9.00390625" defaultRowHeight="14.25"/>
  <cols>
    <col min="1" max="1" width="6.125" style="0" customWidth="1"/>
    <col min="2" max="2" width="4.25390625" style="0" customWidth="1"/>
    <col min="3" max="12" width="7.75390625" style="0" customWidth="1"/>
    <col min="13" max="22" width="7.125" style="0" customWidth="1"/>
    <col min="23" max="23" width="9.25390625" style="0" bestFit="1" customWidth="1"/>
  </cols>
  <sheetData>
    <row r="1" spans="1:24" ht="18.75">
      <c r="A1" s="8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8.75">
      <c r="A2" s="30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ht="14.25">
      <c r="B3" s="15"/>
    </row>
    <row r="4" spans="2:23" ht="15" thickBot="1">
      <c r="B4" s="15"/>
      <c r="U4" s="1"/>
      <c r="W4" s="1"/>
    </row>
    <row r="5" spans="1:24" ht="15" thickTop="1">
      <c r="A5" s="3"/>
      <c r="B5" s="16"/>
      <c r="C5" s="4" t="s">
        <v>2</v>
      </c>
      <c r="D5" s="4"/>
      <c r="E5" s="9" t="s">
        <v>3</v>
      </c>
      <c r="F5" s="4"/>
      <c r="G5" s="9" t="s">
        <v>4</v>
      </c>
      <c r="H5" s="4"/>
      <c r="I5" s="9" t="s">
        <v>5</v>
      </c>
      <c r="J5" s="4"/>
      <c r="K5" s="9" t="s">
        <v>6</v>
      </c>
      <c r="L5" s="4"/>
      <c r="M5" s="9" t="s">
        <v>7</v>
      </c>
      <c r="N5" s="4"/>
      <c r="O5" s="9" t="s">
        <v>8</v>
      </c>
      <c r="P5" s="4"/>
      <c r="Q5" s="9" t="s">
        <v>36</v>
      </c>
      <c r="R5" s="4"/>
      <c r="S5" s="9" t="s">
        <v>34</v>
      </c>
      <c r="T5" s="4"/>
      <c r="U5" s="9" t="s">
        <v>11</v>
      </c>
      <c r="V5" s="4"/>
      <c r="W5" s="9" t="s">
        <v>12</v>
      </c>
      <c r="X5" s="4"/>
    </row>
    <row r="6" spans="1:24" ht="14.25">
      <c r="A6" s="2"/>
      <c r="B6" s="17"/>
      <c r="C6" s="5" t="s">
        <v>13</v>
      </c>
      <c r="D6" s="5"/>
      <c r="E6" s="10" t="s">
        <v>14</v>
      </c>
      <c r="F6" s="5"/>
      <c r="G6" s="10" t="s">
        <v>15</v>
      </c>
      <c r="H6" s="5"/>
      <c r="I6" s="10" t="s">
        <v>16</v>
      </c>
      <c r="J6" s="5"/>
      <c r="K6" s="10" t="s">
        <v>17</v>
      </c>
      <c r="L6" s="5"/>
      <c r="M6" s="10" t="s">
        <v>18</v>
      </c>
      <c r="N6" s="5"/>
      <c r="O6" s="10" t="s">
        <v>19</v>
      </c>
      <c r="P6" s="5"/>
      <c r="Q6" s="81" t="s">
        <v>37</v>
      </c>
      <c r="R6" s="5"/>
      <c r="S6" s="82" t="s">
        <v>35</v>
      </c>
      <c r="T6" s="5"/>
      <c r="U6" s="10" t="s">
        <v>22</v>
      </c>
      <c r="V6" s="5"/>
      <c r="W6" s="10" t="s">
        <v>23</v>
      </c>
      <c r="X6" s="6"/>
    </row>
    <row r="7" spans="1:24" ht="14.25">
      <c r="A7" s="7"/>
      <c r="B7" s="18"/>
      <c r="C7" s="8" t="s">
        <v>24</v>
      </c>
      <c r="D7" s="6" t="s">
        <v>25</v>
      </c>
      <c r="E7" s="8" t="s">
        <v>24</v>
      </c>
      <c r="F7" s="6" t="s">
        <v>25</v>
      </c>
      <c r="G7" s="8" t="s">
        <v>24</v>
      </c>
      <c r="H7" s="6" t="s">
        <v>25</v>
      </c>
      <c r="I7" s="8" t="s">
        <v>24</v>
      </c>
      <c r="J7" s="6" t="s">
        <v>25</v>
      </c>
      <c r="K7" s="8" t="s">
        <v>24</v>
      </c>
      <c r="L7" s="6" t="s">
        <v>25</v>
      </c>
      <c r="M7" s="8" t="s">
        <v>24</v>
      </c>
      <c r="N7" s="6" t="s">
        <v>25</v>
      </c>
      <c r="O7" s="8" t="s">
        <v>24</v>
      </c>
      <c r="P7" s="6" t="s">
        <v>25</v>
      </c>
      <c r="Q7" s="8" t="s">
        <v>24</v>
      </c>
      <c r="R7" s="6" t="s">
        <v>25</v>
      </c>
      <c r="S7" s="8" t="s">
        <v>24</v>
      </c>
      <c r="T7" s="6" t="s">
        <v>25</v>
      </c>
      <c r="U7" s="8" t="s">
        <v>24</v>
      </c>
      <c r="V7" s="6" t="s">
        <v>25</v>
      </c>
      <c r="W7" s="8" t="s">
        <v>24</v>
      </c>
      <c r="X7" s="6" t="s">
        <v>25</v>
      </c>
    </row>
    <row r="8" spans="1:24" ht="14.25">
      <c r="A8" s="53">
        <v>2000.7</v>
      </c>
      <c r="B8" s="54" t="s">
        <v>27</v>
      </c>
      <c r="C8" s="55">
        <v>682166</v>
      </c>
      <c r="D8" s="56">
        <v>779933</v>
      </c>
      <c r="E8" s="55">
        <v>1217651</v>
      </c>
      <c r="F8" s="56">
        <v>1079632</v>
      </c>
      <c r="G8" s="55">
        <v>469569</v>
      </c>
      <c r="H8" s="56">
        <v>445866</v>
      </c>
      <c r="I8" s="55">
        <v>469393</v>
      </c>
      <c r="J8" s="56">
        <v>464087</v>
      </c>
      <c r="K8" s="55">
        <v>267890</v>
      </c>
      <c r="L8" s="56">
        <v>268125</v>
      </c>
      <c r="M8" s="55">
        <v>596850</v>
      </c>
      <c r="N8" s="56">
        <v>675021</v>
      </c>
      <c r="O8" s="55">
        <v>64081</v>
      </c>
      <c r="P8" s="56">
        <v>141296</v>
      </c>
      <c r="Q8" s="55">
        <v>297212</v>
      </c>
      <c r="R8" s="56">
        <v>317071</v>
      </c>
      <c r="S8" s="57"/>
      <c r="T8" s="56">
        <v>130286</v>
      </c>
      <c r="U8" s="57">
        <v>115646</v>
      </c>
      <c r="V8" s="56">
        <v>66403</v>
      </c>
      <c r="W8" s="58">
        <f aca="true" t="shared" si="0" ref="W8:W13">SUM(U8,S8,Q8,O8,M8,K8,I8,G8,E8,C8)</f>
        <v>4180458</v>
      </c>
      <c r="X8" s="59">
        <f aca="true" t="shared" si="1" ref="X8:X23">SUM(V8,T8,R8,P8,N8,L8,J8,H8,F8,D8)</f>
        <v>4367720</v>
      </c>
    </row>
    <row r="9" spans="1:24" ht="14.25">
      <c r="A9" s="60"/>
      <c r="B9" s="61" t="s">
        <v>29</v>
      </c>
      <c r="C9" s="62">
        <v>734423</v>
      </c>
      <c r="D9" s="63">
        <v>772264</v>
      </c>
      <c r="E9" s="62">
        <v>1010533</v>
      </c>
      <c r="F9" s="63">
        <v>1037656</v>
      </c>
      <c r="G9" s="62">
        <v>401644</v>
      </c>
      <c r="H9" s="63">
        <v>437970</v>
      </c>
      <c r="I9" s="62">
        <v>424293</v>
      </c>
      <c r="J9" s="63">
        <v>455605</v>
      </c>
      <c r="K9" s="62">
        <v>251192</v>
      </c>
      <c r="L9" s="63">
        <v>269346</v>
      </c>
      <c r="M9" s="62">
        <v>623975</v>
      </c>
      <c r="N9" s="63">
        <v>640608</v>
      </c>
      <c r="O9" s="62">
        <v>99676</v>
      </c>
      <c r="P9" s="63">
        <v>136285</v>
      </c>
      <c r="Q9" s="62">
        <v>297380</v>
      </c>
      <c r="R9" s="63">
        <v>348899</v>
      </c>
      <c r="S9" s="62">
        <v>68411</v>
      </c>
      <c r="T9" s="63">
        <v>126140</v>
      </c>
      <c r="U9" s="62">
        <v>14209</v>
      </c>
      <c r="V9" s="63">
        <v>111746</v>
      </c>
      <c r="W9" s="64">
        <f t="shared" si="0"/>
        <v>3925736</v>
      </c>
      <c r="X9" s="65">
        <f t="shared" si="1"/>
        <v>4336519</v>
      </c>
    </row>
    <row r="10" spans="1:24" ht="14.25">
      <c r="A10" s="60"/>
      <c r="B10" s="66" t="s">
        <v>30</v>
      </c>
      <c r="C10" s="62"/>
      <c r="D10" s="63">
        <v>145951</v>
      </c>
      <c r="E10" s="62">
        <v>43650</v>
      </c>
      <c r="F10" s="63">
        <v>128710</v>
      </c>
      <c r="G10" s="67"/>
      <c r="H10" s="63"/>
      <c r="I10" s="67"/>
      <c r="J10" s="68"/>
      <c r="K10" s="67"/>
      <c r="L10" s="68"/>
      <c r="M10" s="67"/>
      <c r="N10" s="68"/>
      <c r="O10" s="67"/>
      <c r="P10" s="68"/>
      <c r="Q10" s="62">
        <v>15700</v>
      </c>
      <c r="R10" s="68">
        <v>480</v>
      </c>
      <c r="S10" s="67"/>
      <c r="T10" s="68"/>
      <c r="U10" s="67"/>
      <c r="V10" s="68"/>
      <c r="W10" s="64">
        <f t="shared" si="0"/>
        <v>59350</v>
      </c>
      <c r="X10" s="65">
        <f t="shared" si="1"/>
        <v>275141</v>
      </c>
    </row>
    <row r="11" spans="1:24" ht="14.25">
      <c r="A11" s="60"/>
      <c r="B11" s="66" t="s">
        <v>31</v>
      </c>
      <c r="C11" s="62">
        <v>165273</v>
      </c>
      <c r="D11" s="63">
        <v>307218</v>
      </c>
      <c r="E11" s="62">
        <v>463455</v>
      </c>
      <c r="F11" s="63">
        <v>483517</v>
      </c>
      <c r="G11" s="62">
        <v>194767</v>
      </c>
      <c r="H11" s="63">
        <v>116327</v>
      </c>
      <c r="I11" s="62">
        <v>141103</v>
      </c>
      <c r="J11" s="63">
        <v>135555</v>
      </c>
      <c r="K11" s="62">
        <v>81074</v>
      </c>
      <c r="L11" s="63">
        <v>100762</v>
      </c>
      <c r="M11" s="62">
        <v>84127</v>
      </c>
      <c r="N11" s="63">
        <v>138260</v>
      </c>
      <c r="O11" s="62">
        <v>38095</v>
      </c>
      <c r="P11" s="63">
        <v>38492</v>
      </c>
      <c r="Q11" s="62">
        <v>115949</v>
      </c>
      <c r="R11" s="63">
        <v>240613</v>
      </c>
      <c r="S11" s="62">
        <v>9805</v>
      </c>
      <c r="T11" s="63">
        <v>12878</v>
      </c>
      <c r="U11" s="62">
        <v>25744</v>
      </c>
      <c r="V11" s="63">
        <v>8445</v>
      </c>
      <c r="W11" s="64">
        <f t="shared" si="0"/>
        <v>1319392</v>
      </c>
      <c r="X11" s="65">
        <f t="shared" si="1"/>
        <v>1582067</v>
      </c>
    </row>
    <row r="12" spans="1:24" ht="14.25">
      <c r="A12" s="53">
        <v>8</v>
      </c>
      <c r="B12" s="54" t="s">
        <v>27</v>
      </c>
      <c r="C12" s="55">
        <v>674218</v>
      </c>
      <c r="D12" s="56">
        <v>701969</v>
      </c>
      <c r="E12" s="55">
        <v>1046947</v>
      </c>
      <c r="F12" s="56">
        <v>1031291</v>
      </c>
      <c r="G12" s="55">
        <v>425930</v>
      </c>
      <c r="H12" s="56">
        <v>417758</v>
      </c>
      <c r="I12" s="55">
        <v>442559</v>
      </c>
      <c r="J12" s="56">
        <v>400635</v>
      </c>
      <c r="K12" s="55">
        <v>270013</v>
      </c>
      <c r="L12" s="56">
        <v>238325</v>
      </c>
      <c r="M12" s="55">
        <v>656703</v>
      </c>
      <c r="N12" s="56">
        <v>600259</v>
      </c>
      <c r="O12" s="55">
        <v>63328</v>
      </c>
      <c r="P12" s="56">
        <v>148350</v>
      </c>
      <c r="Q12" s="55">
        <v>546858</v>
      </c>
      <c r="R12" s="56">
        <v>461766</v>
      </c>
      <c r="S12" s="57"/>
      <c r="T12" s="56">
        <v>116493</v>
      </c>
      <c r="U12" s="57">
        <v>118146</v>
      </c>
      <c r="V12" s="56">
        <v>55852</v>
      </c>
      <c r="W12" s="58">
        <f t="shared" si="0"/>
        <v>4244702</v>
      </c>
      <c r="X12" s="59">
        <f t="shared" si="1"/>
        <v>4172698</v>
      </c>
    </row>
    <row r="13" spans="1:24" ht="14.25">
      <c r="A13" s="60"/>
      <c r="B13" s="61" t="s">
        <v>29</v>
      </c>
      <c r="C13" s="62">
        <v>639535</v>
      </c>
      <c r="D13" s="63">
        <v>661384</v>
      </c>
      <c r="E13" s="62">
        <v>983208</v>
      </c>
      <c r="F13" s="63">
        <v>1023102</v>
      </c>
      <c r="G13" s="62">
        <v>379491</v>
      </c>
      <c r="H13" s="63">
        <v>401169</v>
      </c>
      <c r="I13" s="62">
        <v>367736</v>
      </c>
      <c r="J13" s="63">
        <v>414192</v>
      </c>
      <c r="K13" s="62">
        <v>222356</v>
      </c>
      <c r="L13" s="63">
        <v>235564</v>
      </c>
      <c r="M13" s="62">
        <v>553533</v>
      </c>
      <c r="N13" s="63">
        <v>575809</v>
      </c>
      <c r="O13" s="62">
        <v>101620</v>
      </c>
      <c r="P13" s="63">
        <v>149067</v>
      </c>
      <c r="Q13" s="62">
        <v>442668</v>
      </c>
      <c r="R13" s="63">
        <v>401944</v>
      </c>
      <c r="S13" s="62">
        <v>63605</v>
      </c>
      <c r="T13" s="63">
        <v>118073</v>
      </c>
      <c r="U13" s="62">
        <v>14470</v>
      </c>
      <c r="V13" s="63">
        <v>115203</v>
      </c>
      <c r="W13" s="64">
        <f t="shared" si="0"/>
        <v>3768222</v>
      </c>
      <c r="X13" s="65">
        <f t="shared" si="1"/>
        <v>4095507</v>
      </c>
    </row>
    <row r="14" spans="1:24" ht="14.25">
      <c r="A14" s="60"/>
      <c r="B14" s="66" t="s">
        <v>30</v>
      </c>
      <c r="C14" s="67">
        <v>25500</v>
      </c>
      <c r="D14" s="63">
        <v>97700</v>
      </c>
      <c r="E14" s="62">
        <v>62000</v>
      </c>
      <c r="F14" s="63">
        <v>232899</v>
      </c>
      <c r="G14" s="67"/>
      <c r="H14" s="63">
        <v>370</v>
      </c>
      <c r="I14" s="67"/>
      <c r="J14" s="68"/>
      <c r="K14" s="67"/>
      <c r="L14" s="68"/>
      <c r="M14" s="67"/>
      <c r="N14" s="68"/>
      <c r="O14" s="67"/>
      <c r="P14" s="68"/>
      <c r="Q14" s="62">
        <v>23500</v>
      </c>
      <c r="R14" s="63">
        <v>1234</v>
      </c>
      <c r="S14" s="67"/>
      <c r="T14" s="68"/>
      <c r="U14" s="67"/>
      <c r="V14" s="68"/>
      <c r="W14" s="64">
        <f aca="true" t="shared" si="2" ref="W14:W23">SUM(U14,S14,Q14,O14,M14,K14,I14,G14,E14,C14)</f>
        <v>111000</v>
      </c>
      <c r="X14" s="65">
        <f t="shared" si="1"/>
        <v>332203</v>
      </c>
    </row>
    <row r="15" spans="1:24" ht="14.25">
      <c r="A15" s="60"/>
      <c r="B15" s="66" t="s">
        <v>31</v>
      </c>
      <c r="C15" s="62">
        <v>199956</v>
      </c>
      <c r="D15" s="63">
        <v>347803</v>
      </c>
      <c r="E15" s="62">
        <v>519861</v>
      </c>
      <c r="F15" s="63">
        <v>491706</v>
      </c>
      <c r="G15" s="62">
        <v>241206</v>
      </c>
      <c r="H15" s="63">
        <v>132916</v>
      </c>
      <c r="I15" s="67">
        <v>215926</v>
      </c>
      <c r="J15" s="68">
        <v>121998</v>
      </c>
      <c r="K15" s="67">
        <v>128731</v>
      </c>
      <c r="L15" s="68">
        <v>103523</v>
      </c>
      <c r="M15" s="67">
        <v>187297</v>
      </c>
      <c r="N15" s="63">
        <v>162710</v>
      </c>
      <c r="O15" s="62">
        <v>37549</v>
      </c>
      <c r="P15" s="63">
        <v>37775</v>
      </c>
      <c r="Q15" s="62">
        <v>220139</v>
      </c>
      <c r="R15" s="63">
        <v>300435</v>
      </c>
      <c r="S15" s="62">
        <v>11504</v>
      </c>
      <c r="T15" s="63">
        <v>11298</v>
      </c>
      <c r="U15" s="62">
        <v>33703</v>
      </c>
      <c r="V15" s="63">
        <v>1663</v>
      </c>
      <c r="W15" s="64">
        <f t="shared" si="2"/>
        <v>1795872</v>
      </c>
      <c r="X15" s="65">
        <f t="shared" si="1"/>
        <v>1711827</v>
      </c>
    </row>
    <row r="16" spans="1:24" ht="14.25">
      <c r="A16" s="53">
        <v>9</v>
      </c>
      <c r="B16" s="54" t="s">
        <v>27</v>
      </c>
      <c r="C16" s="55">
        <v>709322</v>
      </c>
      <c r="D16" s="56">
        <v>622934</v>
      </c>
      <c r="E16" s="55">
        <v>826533</v>
      </c>
      <c r="F16" s="56">
        <v>908731</v>
      </c>
      <c r="G16" s="55">
        <v>201947</v>
      </c>
      <c r="H16" s="56">
        <v>320614</v>
      </c>
      <c r="I16" s="55">
        <v>287867</v>
      </c>
      <c r="J16" s="56">
        <v>379093</v>
      </c>
      <c r="K16" s="55">
        <v>182200</v>
      </c>
      <c r="L16" s="56">
        <v>209289</v>
      </c>
      <c r="M16" s="55">
        <v>305938</v>
      </c>
      <c r="N16" s="56">
        <v>491627</v>
      </c>
      <c r="O16" s="55">
        <v>62392</v>
      </c>
      <c r="P16" s="56">
        <v>124447</v>
      </c>
      <c r="Q16" s="55">
        <v>229858</v>
      </c>
      <c r="R16" s="56">
        <v>356794</v>
      </c>
      <c r="S16" s="57"/>
      <c r="T16" s="56">
        <v>110427</v>
      </c>
      <c r="U16" s="57">
        <v>101075</v>
      </c>
      <c r="V16" s="56">
        <v>40482</v>
      </c>
      <c r="W16" s="58">
        <f t="shared" si="2"/>
        <v>2907132</v>
      </c>
      <c r="X16" s="59">
        <f t="shared" si="1"/>
        <v>3564438</v>
      </c>
    </row>
    <row r="17" spans="1:24" ht="14.25">
      <c r="A17" s="60"/>
      <c r="B17" s="61" t="s">
        <v>29</v>
      </c>
      <c r="C17" s="62">
        <v>587717</v>
      </c>
      <c r="D17" s="63">
        <v>619302</v>
      </c>
      <c r="E17" s="62">
        <v>815781</v>
      </c>
      <c r="F17" s="63">
        <v>952954</v>
      </c>
      <c r="G17" s="62">
        <v>292332</v>
      </c>
      <c r="H17" s="63">
        <v>343857</v>
      </c>
      <c r="I17" s="62">
        <v>350847</v>
      </c>
      <c r="J17" s="63">
        <v>381864</v>
      </c>
      <c r="K17" s="62">
        <v>194153</v>
      </c>
      <c r="L17" s="63">
        <v>230049</v>
      </c>
      <c r="M17" s="62">
        <v>454512</v>
      </c>
      <c r="N17" s="63">
        <v>518609</v>
      </c>
      <c r="O17" s="62">
        <v>84319</v>
      </c>
      <c r="P17" s="63">
        <v>128210</v>
      </c>
      <c r="Q17" s="62">
        <v>317333</v>
      </c>
      <c r="R17" s="63">
        <v>432902</v>
      </c>
      <c r="S17" s="62">
        <v>59281</v>
      </c>
      <c r="T17" s="63">
        <v>110737</v>
      </c>
      <c r="U17" s="62">
        <v>6270</v>
      </c>
      <c r="V17" s="63">
        <v>82122</v>
      </c>
      <c r="W17" s="64">
        <f t="shared" si="2"/>
        <v>3162545</v>
      </c>
      <c r="X17" s="65">
        <f t="shared" si="1"/>
        <v>3800606</v>
      </c>
    </row>
    <row r="18" spans="1:24" ht="14.25">
      <c r="A18" s="60"/>
      <c r="B18" s="66" t="s">
        <v>30</v>
      </c>
      <c r="C18" s="62">
        <v>25500</v>
      </c>
      <c r="D18" s="63">
        <v>97051</v>
      </c>
      <c r="E18" s="62">
        <v>900</v>
      </c>
      <c r="F18" s="63">
        <v>167151</v>
      </c>
      <c r="G18" s="67"/>
      <c r="H18" s="68">
        <v>380</v>
      </c>
      <c r="I18" s="67"/>
      <c r="J18" s="68"/>
      <c r="K18" s="67"/>
      <c r="L18" s="68"/>
      <c r="M18" s="67"/>
      <c r="N18" s="68"/>
      <c r="O18" s="67"/>
      <c r="P18" s="68"/>
      <c r="Q18" s="62"/>
      <c r="R18" s="63">
        <v>1140</v>
      </c>
      <c r="S18" s="67"/>
      <c r="T18" s="68"/>
      <c r="U18" s="67"/>
      <c r="V18" s="68"/>
      <c r="W18" s="64">
        <f t="shared" si="2"/>
        <v>26400</v>
      </c>
      <c r="X18" s="65">
        <f t="shared" si="1"/>
        <v>265722</v>
      </c>
    </row>
    <row r="19" spans="1:24" ht="14.25">
      <c r="A19" s="60"/>
      <c r="B19" s="66" t="s">
        <v>31</v>
      </c>
      <c r="C19" s="62">
        <v>321561</v>
      </c>
      <c r="D19" s="63">
        <v>351435</v>
      </c>
      <c r="E19" s="62">
        <v>528625</v>
      </c>
      <c r="F19" s="63">
        <v>447483</v>
      </c>
      <c r="G19" s="62">
        <v>150821</v>
      </c>
      <c r="H19" s="63">
        <v>109673</v>
      </c>
      <c r="I19" s="62">
        <v>152946</v>
      </c>
      <c r="J19" s="63">
        <v>119227</v>
      </c>
      <c r="K19" s="62">
        <v>116778</v>
      </c>
      <c r="L19" s="63">
        <v>82763</v>
      </c>
      <c r="M19" s="62">
        <v>38723</v>
      </c>
      <c r="N19" s="63">
        <v>135728</v>
      </c>
      <c r="O19" s="62">
        <v>59146</v>
      </c>
      <c r="P19" s="63">
        <v>34012</v>
      </c>
      <c r="Q19" s="62">
        <v>116760</v>
      </c>
      <c r="R19" s="63">
        <v>224327</v>
      </c>
      <c r="S19" s="62">
        <v>16944</v>
      </c>
      <c r="T19" s="63">
        <v>10988</v>
      </c>
      <c r="U19" s="62">
        <v>38155</v>
      </c>
      <c r="V19" s="63">
        <v>1197</v>
      </c>
      <c r="W19" s="64">
        <f t="shared" si="2"/>
        <v>1540459</v>
      </c>
      <c r="X19" s="65">
        <f t="shared" si="1"/>
        <v>1516833</v>
      </c>
    </row>
    <row r="20" spans="1:24" ht="14.25">
      <c r="A20" s="53">
        <v>10</v>
      </c>
      <c r="B20" s="54" t="s">
        <v>27</v>
      </c>
      <c r="C20" s="55">
        <v>702571</v>
      </c>
      <c r="D20" s="56">
        <v>822099</v>
      </c>
      <c r="E20" s="55">
        <v>1201582</v>
      </c>
      <c r="F20" s="56">
        <v>1283007</v>
      </c>
      <c r="G20" s="55">
        <v>420354</v>
      </c>
      <c r="H20" s="56">
        <v>515563</v>
      </c>
      <c r="I20" s="55">
        <v>474640</v>
      </c>
      <c r="J20" s="56">
        <v>553280</v>
      </c>
      <c r="K20" s="55">
        <v>271423</v>
      </c>
      <c r="L20" s="56">
        <v>323589</v>
      </c>
      <c r="M20" s="55">
        <v>801589</v>
      </c>
      <c r="N20" s="56">
        <v>778602</v>
      </c>
      <c r="O20" s="55">
        <v>60803</v>
      </c>
      <c r="P20" s="56">
        <v>188104</v>
      </c>
      <c r="Q20" s="55">
        <v>573631</v>
      </c>
      <c r="R20" s="56">
        <v>572247</v>
      </c>
      <c r="S20" s="57"/>
      <c r="T20" s="56">
        <v>147454</v>
      </c>
      <c r="U20" s="69">
        <v>141496</v>
      </c>
      <c r="V20" s="56">
        <v>68825</v>
      </c>
      <c r="W20" s="70">
        <f t="shared" si="2"/>
        <v>4648089</v>
      </c>
      <c r="X20" s="71">
        <f t="shared" si="1"/>
        <v>5252770</v>
      </c>
    </row>
    <row r="21" spans="1:24" ht="14.25">
      <c r="A21" s="60"/>
      <c r="B21" s="61" t="s">
        <v>29</v>
      </c>
      <c r="C21" s="62">
        <v>740075</v>
      </c>
      <c r="D21" s="63">
        <v>923578</v>
      </c>
      <c r="E21" s="62">
        <v>1238554</v>
      </c>
      <c r="F21" s="63">
        <v>1136728</v>
      </c>
      <c r="G21" s="62">
        <v>471761</v>
      </c>
      <c r="H21" s="63">
        <v>532758</v>
      </c>
      <c r="I21" s="62">
        <v>515825</v>
      </c>
      <c r="J21" s="63">
        <v>560411</v>
      </c>
      <c r="K21" s="62">
        <v>306488</v>
      </c>
      <c r="L21" s="63">
        <v>330683</v>
      </c>
      <c r="M21" s="62">
        <v>736022</v>
      </c>
      <c r="N21" s="63">
        <v>743585</v>
      </c>
      <c r="O21" s="62">
        <v>132926</v>
      </c>
      <c r="P21" s="63">
        <v>188814</v>
      </c>
      <c r="Q21" s="62">
        <v>543408</v>
      </c>
      <c r="R21" s="63">
        <v>596239</v>
      </c>
      <c r="S21" s="62">
        <v>79746</v>
      </c>
      <c r="T21" s="63">
        <v>153886</v>
      </c>
      <c r="U21" s="62">
        <v>17363</v>
      </c>
      <c r="V21" s="63">
        <v>110039</v>
      </c>
      <c r="W21" s="72">
        <f t="shared" si="2"/>
        <v>4782168</v>
      </c>
      <c r="X21" s="73">
        <f t="shared" si="1"/>
        <v>5276721</v>
      </c>
    </row>
    <row r="22" spans="1:24" ht="14.25">
      <c r="A22" s="60"/>
      <c r="B22" s="66" t="s">
        <v>30</v>
      </c>
      <c r="C22" s="67"/>
      <c r="D22" s="63">
        <v>177062</v>
      </c>
      <c r="E22" s="62">
        <v>82800</v>
      </c>
      <c r="F22" s="63">
        <v>230670</v>
      </c>
      <c r="G22" s="67"/>
      <c r="H22" s="63">
        <v>100</v>
      </c>
      <c r="I22" s="67"/>
      <c r="J22" s="68"/>
      <c r="K22" s="67"/>
      <c r="L22" s="68"/>
      <c r="M22" s="67"/>
      <c r="N22" s="68"/>
      <c r="O22" s="67"/>
      <c r="P22" s="68"/>
      <c r="Q22" s="62">
        <v>25856</v>
      </c>
      <c r="R22" s="63">
        <v>824</v>
      </c>
      <c r="S22" s="67"/>
      <c r="T22" s="68"/>
      <c r="U22" s="67"/>
      <c r="V22" s="68"/>
      <c r="W22" s="72">
        <f t="shared" si="2"/>
        <v>108656</v>
      </c>
      <c r="X22" s="73">
        <f t="shared" si="1"/>
        <v>408656</v>
      </c>
    </row>
    <row r="23" spans="1:24" ht="14.25">
      <c r="A23" s="60"/>
      <c r="B23" s="66" t="s">
        <v>31</v>
      </c>
      <c r="C23" s="62">
        <v>284057</v>
      </c>
      <c r="D23" s="63">
        <v>249956</v>
      </c>
      <c r="E23" s="62">
        <v>488030</v>
      </c>
      <c r="F23" s="63">
        <v>363762</v>
      </c>
      <c r="G23" s="67">
        <v>99414</v>
      </c>
      <c r="H23" s="63">
        <v>92478</v>
      </c>
      <c r="I23" s="62">
        <v>111761</v>
      </c>
      <c r="J23" s="63">
        <v>112096</v>
      </c>
      <c r="K23" s="62">
        <v>81713</v>
      </c>
      <c r="L23" s="63">
        <v>75669</v>
      </c>
      <c r="M23" s="62">
        <v>104290</v>
      </c>
      <c r="N23" s="76">
        <v>170745</v>
      </c>
      <c r="O23" s="62">
        <v>52671</v>
      </c>
      <c r="P23" s="63">
        <v>33302</v>
      </c>
      <c r="Q23" s="62">
        <v>133037</v>
      </c>
      <c r="R23" s="63">
        <v>200335</v>
      </c>
      <c r="S23" s="62">
        <v>17293</v>
      </c>
      <c r="T23" s="63">
        <v>4556</v>
      </c>
      <c r="U23" s="62">
        <v>43590</v>
      </c>
      <c r="V23" s="63">
        <v>2677</v>
      </c>
      <c r="W23" s="72">
        <f t="shared" si="2"/>
        <v>1415856</v>
      </c>
      <c r="X23" s="73">
        <f t="shared" si="1"/>
        <v>1305576</v>
      </c>
    </row>
    <row r="24" spans="1:24" ht="14.25">
      <c r="A24" s="53">
        <v>11</v>
      </c>
      <c r="B24" s="54" t="s">
        <v>27</v>
      </c>
      <c r="C24" s="55">
        <v>649308</v>
      </c>
      <c r="D24" s="56">
        <v>782200</v>
      </c>
      <c r="E24" s="55">
        <v>1132458</v>
      </c>
      <c r="F24" s="56">
        <v>1332343</v>
      </c>
      <c r="G24" s="55">
        <v>434551</v>
      </c>
      <c r="H24" s="56">
        <v>498067</v>
      </c>
      <c r="I24" s="55">
        <v>481220</v>
      </c>
      <c r="J24" s="56">
        <v>520430</v>
      </c>
      <c r="K24" s="55">
        <v>258540</v>
      </c>
      <c r="L24" s="56">
        <v>305580</v>
      </c>
      <c r="M24" s="55">
        <v>656202</v>
      </c>
      <c r="N24" s="63">
        <v>670982</v>
      </c>
      <c r="O24" s="55">
        <v>59968</v>
      </c>
      <c r="P24" s="56">
        <v>201660</v>
      </c>
      <c r="Q24" s="55">
        <v>461680</v>
      </c>
      <c r="R24" s="56">
        <v>554531</v>
      </c>
      <c r="S24" s="57"/>
      <c r="T24" s="56">
        <v>139823</v>
      </c>
      <c r="U24" s="57">
        <v>127638</v>
      </c>
      <c r="V24" s="56">
        <v>84359</v>
      </c>
      <c r="W24" s="58">
        <f aca="true" t="shared" si="3" ref="W24:X27">SUM(U24,S24,Q24,O24,M24,K24,I24,G24,E24,C24)</f>
        <v>4261565</v>
      </c>
      <c r="X24" s="59">
        <f t="shared" si="3"/>
        <v>5089975</v>
      </c>
    </row>
    <row r="25" spans="1:24" ht="14.25">
      <c r="A25" s="60"/>
      <c r="B25" s="61" t="s">
        <v>29</v>
      </c>
      <c r="C25" s="62">
        <v>702218</v>
      </c>
      <c r="D25" s="63">
        <v>758099</v>
      </c>
      <c r="E25" s="62">
        <v>1263673</v>
      </c>
      <c r="F25" s="63">
        <v>1300520</v>
      </c>
      <c r="G25" s="62">
        <v>457802</v>
      </c>
      <c r="H25" s="63">
        <v>527437</v>
      </c>
      <c r="I25" s="62">
        <v>483292</v>
      </c>
      <c r="J25" s="63">
        <v>537692</v>
      </c>
      <c r="K25" s="62">
        <v>284997</v>
      </c>
      <c r="L25" s="63">
        <v>309665</v>
      </c>
      <c r="M25" s="62">
        <v>623438</v>
      </c>
      <c r="N25" s="68">
        <v>717810</v>
      </c>
      <c r="O25" s="62">
        <v>139860</v>
      </c>
      <c r="P25" s="63">
        <v>222653</v>
      </c>
      <c r="Q25" s="62">
        <v>535641</v>
      </c>
      <c r="R25" s="63">
        <v>554887</v>
      </c>
      <c r="S25" s="62">
        <v>75924</v>
      </c>
      <c r="T25" s="63">
        <v>144210</v>
      </c>
      <c r="U25" s="62">
        <v>13461</v>
      </c>
      <c r="V25" s="63">
        <v>155527</v>
      </c>
      <c r="W25" s="64">
        <f t="shared" si="3"/>
        <v>4580306</v>
      </c>
      <c r="X25" s="65">
        <f t="shared" si="3"/>
        <v>5228500</v>
      </c>
    </row>
    <row r="26" spans="1:24" ht="14.25">
      <c r="A26" s="60"/>
      <c r="B26" s="66" t="s">
        <v>30</v>
      </c>
      <c r="C26" s="62"/>
      <c r="D26" s="63">
        <v>53430</v>
      </c>
      <c r="E26" s="62">
        <v>61900</v>
      </c>
      <c r="F26" s="63">
        <v>206778</v>
      </c>
      <c r="G26" s="67"/>
      <c r="H26" s="63">
        <v>300</v>
      </c>
      <c r="I26" s="67"/>
      <c r="J26" s="68"/>
      <c r="K26" s="67"/>
      <c r="L26" s="68"/>
      <c r="M26" s="67"/>
      <c r="N26" s="68"/>
      <c r="O26" s="67"/>
      <c r="P26" s="68"/>
      <c r="Q26" s="67">
        <v>30000</v>
      </c>
      <c r="R26" s="63">
        <v>19062</v>
      </c>
      <c r="S26" s="67"/>
      <c r="T26" s="68"/>
      <c r="U26" s="67"/>
      <c r="V26" s="68"/>
      <c r="W26" s="64">
        <f t="shared" si="3"/>
        <v>91900</v>
      </c>
      <c r="X26" s="65">
        <f t="shared" si="3"/>
        <v>279570</v>
      </c>
    </row>
    <row r="27" spans="1:24" ht="14.25">
      <c r="A27" s="60"/>
      <c r="B27" s="66" t="s">
        <v>31</v>
      </c>
      <c r="C27" s="62">
        <v>231147</v>
      </c>
      <c r="D27" s="63">
        <v>274057</v>
      </c>
      <c r="E27" s="62">
        <v>356815</v>
      </c>
      <c r="F27" s="63">
        <v>395585</v>
      </c>
      <c r="G27" s="62">
        <v>76163</v>
      </c>
      <c r="H27" s="63">
        <v>63105</v>
      </c>
      <c r="I27" s="62">
        <v>109689</v>
      </c>
      <c r="J27" s="63">
        <v>94834</v>
      </c>
      <c r="K27" s="62">
        <v>55256</v>
      </c>
      <c r="L27" s="63">
        <v>71584</v>
      </c>
      <c r="M27" s="62">
        <v>137054</v>
      </c>
      <c r="N27" s="63">
        <v>123917</v>
      </c>
      <c r="O27" s="62">
        <v>28679</v>
      </c>
      <c r="P27" s="63">
        <v>12309</v>
      </c>
      <c r="Q27" s="62">
        <v>59076</v>
      </c>
      <c r="R27" s="63">
        <v>199979</v>
      </c>
      <c r="S27" s="67">
        <v>12892</v>
      </c>
      <c r="T27" s="68">
        <v>169</v>
      </c>
      <c r="U27" s="62">
        <v>30344</v>
      </c>
      <c r="V27" s="63">
        <v>2138</v>
      </c>
      <c r="W27" s="64">
        <f t="shared" si="3"/>
        <v>1097115</v>
      </c>
      <c r="X27" s="65">
        <f t="shared" si="3"/>
        <v>1237677</v>
      </c>
    </row>
    <row r="28" spans="1:24" ht="14.25">
      <c r="A28" s="53">
        <v>12</v>
      </c>
      <c r="B28" s="54" t="s">
        <v>27</v>
      </c>
      <c r="C28" s="55">
        <v>525315</v>
      </c>
      <c r="D28" s="56">
        <v>673337</v>
      </c>
      <c r="E28" s="55">
        <v>1003167</v>
      </c>
      <c r="F28" s="56">
        <v>1096520</v>
      </c>
      <c r="G28" s="55">
        <v>381626</v>
      </c>
      <c r="H28" s="56">
        <v>419212</v>
      </c>
      <c r="I28" s="55">
        <v>453535</v>
      </c>
      <c r="J28" s="56">
        <v>445437</v>
      </c>
      <c r="K28" s="55">
        <v>252973</v>
      </c>
      <c r="L28" s="56">
        <v>264690</v>
      </c>
      <c r="M28" s="55">
        <v>648466</v>
      </c>
      <c r="N28" s="56">
        <v>550740</v>
      </c>
      <c r="O28" s="55">
        <v>65047</v>
      </c>
      <c r="P28" s="56">
        <v>211822</v>
      </c>
      <c r="Q28" s="55">
        <v>477964</v>
      </c>
      <c r="R28" s="56">
        <v>503520</v>
      </c>
      <c r="S28" s="57"/>
      <c r="T28" s="56">
        <v>140541</v>
      </c>
      <c r="U28" s="57">
        <v>121352</v>
      </c>
      <c r="V28" s="56">
        <v>76391</v>
      </c>
      <c r="W28" s="58">
        <f aca="true" t="shared" si="4" ref="W28:X51">SUM(U28,S28,Q28,O28,M28,K28,I28,G28,E28,C28)</f>
        <v>3929445</v>
      </c>
      <c r="X28" s="59">
        <f t="shared" si="4"/>
        <v>4382210</v>
      </c>
    </row>
    <row r="29" spans="1:24" ht="14.25">
      <c r="A29" s="60"/>
      <c r="B29" s="61" t="s">
        <v>29</v>
      </c>
      <c r="C29" s="62">
        <v>611478</v>
      </c>
      <c r="D29" s="63">
        <v>702867</v>
      </c>
      <c r="E29" s="62">
        <v>1074627</v>
      </c>
      <c r="F29" s="63">
        <v>1145511</v>
      </c>
      <c r="G29" s="62">
        <v>385406</v>
      </c>
      <c r="H29" s="63">
        <v>383547</v>
      </c>
      <c r="I29" s="62">
        <v>413161</v>
      </c>
      <c r="J29" s="63">
        <v>435161</v>
      </c>
      <c r="K29" s="62">
        <v>243482</v>
      </c>
      <c r="L29" s="63">
        <v>251053</v>
      </c>
      <c r="M29" s="62">
        <v>514912</v>
      </c>
      <c r="N29" s="63">
        <v>547792</v>
      </c>
      <c r="O29" s="62">
        <v>145596</v>
      </c>
      <c r="P29" s="63">
        <v>202134</v>
      </c>
      <c r="Q29" s="62">
        <v>452381</v>
      </c>
      <c r="R29" s="63">
        <v>442623</v>
      </c>
      <c r="S29" s="62">
        <v>76649</v>
      </c>
      <c r="T29" s="63">
        <v>137796</v>
      </c>
      <c r="U29" s="62">
        <v>10247</v>
      </c>
      <c r="V29" s="63">
        <v>160023</v>
      </c>
      <c r="W29" s="64">
        <f t="shared" si="4"/>
        <v>3927939</v>
      </c>
      <c r="X29" s="65">
        <f t="shared" si="4"/>
        <v>4408507</v>
      </c>
    </row>
    <row r="30" spans="1:24" ht="14.25">
      <c r="A30" s="60"/>
      <c r="B30" s="66" t="s">
        <v>30</v>
      </c>
      <c r="C30" s="62"/>
      <c r="D30" s="63">
        <v>99802</v>
      </c>
      <c r="E30" s="62">
        <v>87100</v>
      </c>
      <c r="F30" s="63">
        <v>277050</v>
      </c>
      <c r="G30" s="67"/>
      <c r="H30" s="63">
        <v>600</v>
      </c>
      <c r="I30" s="67"/>
      <c r="J30" s="68"/>
      <c r="K30" s="67"/>
      <c r="L30" s="68"/>
      <c r="M30" s="67"/>
      <c r="N30" s="68"/>
      <c r="O30" s="67"/>
      <c r="P30" s="68"/>
      <c r="Q30" s="62"/>
      <c r="R30" s="63">
        <v>40705</v>
      </c>
      <c r="S30" s="67"/>
      <c r="T30" s="68"/>
      <c r="U30" s="67"/>
      <c r="V30" s="68"/>
      <c r="W30" s="64">
        <f t="shared" si="4"/>
        <v>87100</v>
      </c>
      <c r="X30" s="65">
        <f t="shared" si="4"/>
        <v>418157</v>
      </c>
    </row>
    <row r="31" spans="1:24" ht="14.25">
      <c r="A31" s="60"/>
      <c r="B31" s="66" t="s">
        <v>31</v>
      </c>
      <c r="C31" s="62">
        <v>144984</v>
      </c>
      <c r="D31" s="63">
        <v>244527</v>
      </c>
      <c r="E31" s="62">
        <v>275782</v>
      </c>
      <c r="F31" s="63">
        <v>346594</v>
      </c>
      <c r="G31" s="62">
        <v>72383</v>
      </c>
      <c r="H31" s="63">
        <v>98770</v>
      </c>
      <c r="I31" s="62">
        <v>150063</v>
      </c>
      <c r="J31" s="63">
        <v>105110</v>
      </c>
      <c r="K31" s="62">
        <v>64747</v>
      </c>
      <c r="L31" s="63">
        <v>85221</v>
      </c>
      <c r="M31" s="62">
        <v>270608</v>
      </c>
      <c r="N31" s="63">
        <v>126865</v>
      </c>
      <c r="O31" s="62">
        <v>17243</v>
      </c>
      <c r="P31" s="63">
        <v>21997</v>
      </c>
      <c r="Q31" s="62">
        <v>72220</v>
      </c>
      <c r="R31" s="63">
        <v>260876</v>
      </c>
      <c r="S31" s="62">
        <v>9998</v>
      </c>
      <c r="T31" s="63">
        <v>2914</v>
      </c>
      <c r="U31" s="62">
        <v>20593</v>
      </c>
      <c r="V31" s="63">
        <v>3819</v>
      </c>
      <c r="W31" s="64">
        <f t="shared" si="4"/>
        <v>1098621</v>
      </c>
      <c r="X31" s="65">
        <f t="shared" si="4"/>
        <v>1296693</v>
      </c>
    </row>
    <row r="32" spans="1:24" ht="14.25">
      <c r="A32" s="83">
        <v>2001.1</v>
      </c>
      <c r="B32" s="54" t="s">
        <v>27</v>
      </c>
      <c r="C32" s="55">
        <v>479281</v>
      </c>
      <c r="D32" s="56">
        <v>454052</v>
      </c>
      <c r="E32" s="55">
        <v>629325</v>
      </c>
      <c r="F32" s="56">
        <v>473341</v>
      </c>
      <c r="G32" s="55">
        <v>224056</v>
      </c>
      <c r="H32" s="56">
        <v>72868</v>
      </c>
      <c r="I32" s="55">
        <v>155169</v>
      </c>
      <c r="J32" s="56">
        <v>87773</v>
      </c>
      <c r="K32" s="55">
        <v>148915</v>
      </c>
      <c r="L32" s="56">
        <v>71248</v>
      </c>
      <c r="M32" s="55">
        <v>140413</v>
      </c>
      <c r="N32" s="56">
        <v>113960</v>
      </c>
      <c r="O32" s="55">
        <v>65591</v>
      </c>
      <c r="P32" s="56">
        <v>90793</v>
      </c>
      <c r="Q32" s="55">
        <v>171814</v>
      </c>
      <c r="R32" s="56">
        <v>211112</v>
      </c>
      <c r="S32" s="57"/>
      <c r="T32" s="56">
        <v>66095</v>
      </c>
      <c r="U32" s="57">
        <v>141835</v>
      </c>
      <c r="V32" s="56">
        <v>38573</v>
      </c>
      <c r="W32" s="58">
        <f t="shared" si="4"/>
        <v>2156399</v>
      </c>
      <c r="X32" s="59">
        <f t="shared" si="4"/>
        <v>1679815</v>
      </c>
    </row>
    <row r="33" spans="1:24" ht="14.25">
      <c r="A33" s="60"/>
      <c r="B33" s="61" t="s">
        <v>29</v>
      </c>
      <c r="C33" s="62">
        <v>479281</v>
      </c>
      <c r="D33" s="63">
        <v>167489</v>
      </c>
      <c r="E33" s="62">
        <v>429352</v>
      </c>
      <c r="F33" s="63">
        <v>253196</v>
      </c>
      <c r="G33" s="62">
        <v>65558</v>
      </c>
      <c r="H33" s="63">
        <v>97052</v>
      </c>
      <c r="I33" s="62">
        <v>80975</v>
      </c>
      <c r="J33" s="63">
        <v>84500</v>
      </c>
      <c r="K33" s="62">
        <v>65532</v>
      </c>
      <c r="L33" s="63">
        <v>62840</v>
      </c>
      <c r="M33" s="62">
        <v>105354</v>
      </c>
      <c r="N33" s="63">
        <v>145925</v>
      </c>
      <c r="O33" s="62">
        <v>61333</v>
      </c>
      <c r="P33" s="63">
        <v>77186</v>
      </c>
      <c r="Q33" s="62">
        <v>187012</v>
      </c>
      <c r="R33" s="63">
        <v>109359</v>
      </c>
      <c r="S33" s="62">
        <v>37726</v>
      </c>
      <c r="T33" s="63">
        <v>53783</v>
      </c>
      <c r="U33" s="62">
        <v>3397</v>
      </c>
      <c r="V33" s="63">
        <v>62530</v>
      </c>
      <c r="W33" s="64">
        <f t="shared" si="4"/>
        <v>1515520</v>
      </c>
      <c r="X33" s="65">
        <f t="shared" si="4"/>
        <v>1113860</v>
      </c>
    </row>
    <row r="34" spans="1:24" ht="14.25">
      <c r="A34" s="60"/>
      <c r="B34" s="66" t="s">
        <v>30</v>
      </c>
      <c r="C34" s="62"/>
      <c r="D34" s="63">
        <v>56453</v>
      </c>
      <c r="E34" s="62">
        <v>36850</v>
      </c>
      <c r="F34" s="63">
        <v>67690</v>
      </c>
      <c r="G34" s="67"/>
      <c r="H34" s="63">
        <v>270</v>
      </c>
      <c r="I34" s="67"/>
      <c r="J34" s="68"/>
      <c r="K34" s="67"/>
      <c r="L34" s="68"/>
      <c r="M34" s="67"/>
      <c r="N34" s="68"/>
      <c r="O34" s="67"/>
      <c r="P34" s="68"/>
      <c r="Q34" s="62"/>
      <c r="R34" s="68">
        <v>43011</v>
      </c>
      <c r="S34" s="67"/>
      <c r="T34" s="68"/>
      <c r="U34" s="67"/>
      <c r="V34" s="68"/>
      <c r="W34" s="64">
        <f t="shared" si="4"/>
        <v>36850</v>
      </c>
      <c r="X34" s="65">
        <f t="shared" si="4"/>
        <v>167424</v>
      </c>
    </row>
    <row r="35" spans="1:24" ht="14.25">
      <c r="A35" s="60"/>
      <c r="B35" s="66" t="s">
        <v>31</v>
      </c>
      <c r="C35" s="62">
        <v>144984</v>
      </c>
      <c r="D35" s="63">
        <v>474616</v>
      </c>
      <c r="E35" s="62">
        <v>438905</v>
      </c>
      <c r="F35" s="63">
        <v>498120</v>
      </c>
      <c r="G35" s="62">
        <v>230881</v>
      </c>
      <c r="H35" s="63">
        <v>74316</v>
      </c>
      <c r="I35" s="62">
        <v>224257</v>
      </c>
      <c r="J35" s="63">
        <v>108383</v>
      </c>
      <c r="K35" s="62">
        <v>148130</v>
      </c>
      <c r="L35" s="63">
        <v>93629</v>
      </c>
      <c r="M35" s="62">
        <v>305667</v>
      </c>
      <c r="N35" s="63">
        <v>94900</v>
      </c>
      <c r="O35" s="62">
        <v>91207</v>
      </c>
      <c r="P35" s="63">
        <v>35604</v>
      </c>
      <c r="Q35" s="62">
        <v>57178</v>
      </c>
      <c r="R35" s="63">
        <v>319665</v>
      </c>
      <c r="S35" s="62">
        <v>12420</v>
      </c>
      <c r="T35" s="63">
        <v>15226</v>
      </c>
      <c r="U35" s="62">
        <v>63672</v>
      </c>
      <c r="V35" s="63">
        <v>11990</v>
      </c>
      <c r="W35" s="64">
        <f t="shared" si="4"/>
        <v>1717301</v>
      </c>
      <c r="X35" s="65">
        <f t="shared" si="4"/>
        <v>1726449</v>
      </c>
    </row>
    <row r="36" spans="1:24" ht="14.25">
      <c r="A36" s="53">
        <v>2</v>
      </c>
      <c r="B36" s="54" t="s">
        <v>27</v>
      </c>
      <c r="C36" s="55">
        <v>412795</v>
      </c>
      <c r="D36" s="56">
        <v>348565</v>
      </c>
      <c r="E36" s="55">
        <v>782079</v>
      </c>
      <c r="F36" s="56">
        <v>539524</v>
      </c>
      <c r="G36" s="55">
        <v>178314</v>
      </c>
      <c r="H36" s="56">
        <v>245074</v>
      </c>
      <c r="I36" s="55">
        <v>61781</v>
      </c>
      <c r="J36" s="56">
        <v>220368</v>
      </c>
      <c r="K36" s="55">
        <v>68681</v>
      </c>
      <c r="L36" s="56">
        <v>140764</v>
      </c>
      <c r="M36" s="55">
        <v>156307</v>
      </c>
      <c r="N36" s="56">
        <v>330671</v>
      </c>
      <c r="O36" s="55">
        <v>19693</v>
      </c>
      <c r="P36" s="56">
        <v>135616</v>
      </c>
      <c r="Q36" s="55">
        <v>264495</v>
      </c>
      <c r="R36" s="56">
        <v>251831</v>
      </c>
      <c r="S36" s="57"/>
      <c r="T36" s="56">
        <v>74932</v>
      </c>
      <c r="U36" s="57">
        <v>115839</v>
      </c>
      <c r="V36" s="56">
        <v>49435</v>
      </c>
      <c r="W36" s="58">
        <f t="shared" si="4"/>
        <v>2059984</v>
      </c>
      <c r="X36" s="59">
        <f t="shared" si="4"/>
        <v>2336780</v>
      </c>
    </row>
    <row r="37" spans="1:24" ht="14.25">
      <c r="A37" s="60"/>
      <c r="B37" s="61" t="s">
        <v>29</v>
      </c>
      <c r="C37" s="62">
        <v>262941</v>
      </c>
      <c r="D37" s="63">
        <v>266229</v>
      </c>
      <c r="E37" s="62">
        <v>482627</v>
      </c>
      <c r="F37" s="63">
        <v>435808</v>
      </c>
      <c r="G37" s="62">
        <v>222467</v>
      </c>
      <c r="H37" s="63">
        <v>208927</v>
      </c>
      <c r="I37" s="62">
        <v>206553</v>
      </c>
      <c r="J37" s="63">
        <v>212796</v>
      </c>
      <c r="K37" s="62">
        <v>129945</v>
      </c>
      <c r="L37" s="63">
        <v>131058</v>
      </c>
      <c r="M37" s="62">
        <v>304322</v>
      </c>
      <c r="N37" s="63">
        <v>283242</v>
      </c>
      <c r="O37" s="62">
        <v>91333</v>
      </c>
      <c r="P37" s="63">
        <v>146656</v>
      </c>
      <c r="Q37" s="62">
        <v>222138</v>
      </c>
      <c r="R37" s="63">
        <v>204178</v>
      </c>
      <c r="S37" s="62">
        <v>42016</v>
      </c>
      <c r="T37" s="63">
        <v>89339</v>
      </c>
      <c r="U37" s="62">
        <v>2981</v>
      </c>
      <c r="V37" s="63">
        <v>100583</v>
      </c>
      <c r="W37" s="64">
        <f>SUM(U37,S37,Q37,O37,M37,K37,I37,G37,E37,C37)</f>
        <v>1967323</v>
      </c>
      <c r="X37" s="65">
        <f t="shared" si="4"/>
        <v>2078816</v>
      </c>
    </row>
    <row r="38" spans="1:24" ht="14.25">
      <c r="A38" s="60"/>
      <c r="B38" s="66" t="s">
        <v>30</v>
      </c>
      <c r="C38" s="67"/>
      <c r="D38" s="63">
        <v>111354</v>
      </c>
      <c r="E38" s="62">
        <v>106600</v>
      </c>
      <c r="F38" s="63">
        <v>110190</v>
      </c>
      <c r="G38" s="67"/>
      <c r="H38" s="63">
        <v>180</v>
      </c>
      <c r="I38" s="67"/>
      <c r="J38" s="68"/>
      <c r="K38" s="67"/>
      <c r="L38" s="68"/>
      <c r="M38" s="67"/>
      <c r="N38" s="68"/>
      <c r="O38" s="67"/>
      <c r="P38" s="68"/>
      <c r="Q38" s="62"/>
      <c r="R38" s="63">
        <v>29405</v>
      </c>
      <c r="S38" s="67"/>
      <c r="T38" s="68"/>
      <c r="U38" s="67"/>
      <c r="V38" s="68"/>
      <c r="W38" s="64">
        <f t="shared" si="4"/>
        <v>106600</v>
      </c>
      <c r="X38" s="65">
        <f t="shared" si="4"/>
        <v>251129</v>
      </c>
    </row>
    <row r="39" spans="1:24" ht="14.25">
      <c r="A39" s="60"/>
      <c r="B39" s="66" t="s">
        <v>31</v>
      </c>
      <c r="C39" s="62">
        <v>294838</v>
      </c>
      <c r="D39" s="63">
        <v>445598</v>
      </c>
      <c r="E39" s="62">
        <v>631757</v>
      </c>
      <c r="F39" s="63">
        <v>491646</v>
      </c>
      <c r="G39" s="62">
        <v>186728</v>
      </c>
      <c r="H39" s="63">
        <v>110283</v>
      </c>
      <c r="I39" s="67">
        <v>79485</v>
      </c>
      <c r="J39" s="68">
        <v>115955</v>
      </c>
      <c r="K39" s="67">
        <v>86866</v>
      </c>
      <c r="L39" s="68">
        <v>103335</v>
      </c>
      <c r="M39" s="67">
        <v>157652</v>
      </c>
      <c r="N39" s="63">
        <v>142329</v>
      </c>
      <c r="O39" s="62">
        <v>81883</v>
      </c>
      <c r="P39" s="63">
        <v>24564</v>
      </c>
      <c r="Q39" s="62">
        <v>99535</v>
      </c>
      <c r="R39" s="63">
        <v>337627</v>
      </c>
      <c r="S39" s="62">
        <v>21403</v>
      </c>
      <c r="T39" s="63">
        <v>819</v>
      </c>
      <c r="U39" s="62">
        <v>66386</v>
      </c>
      <c r="V39" s="63">
        <v>427</v>
      </c>
      <c r="W39" s="64">
        <f t="shared" si="4"/>
        <v>1706533</v>
      </c>
      <c r="X39" s="65">
        <f t="shared" si="4"/>
        <v>1772583</v>
      </c>
    </row>
    <row r="40" spans="1:24" ht="14.25">
      <c r="A40" s="53">
        <v>3</v>
      </c>
      <c r="B40" s="54" t="s">
        <v>27</v>
      </c>
      <c r="C40" s="55">
        <v>655926</v>
      </c>
      <c r="D40" s="56">
        <v>724810</v>
      </c>
      <c r="E40" s="55">
        <v>964808</v>
      </c>
      <c r="F40" s="56">
        <v>972538</v>
      </c>
      <c r="G40" s="55">
        <v>391741</v>
      </c>
      <c r="H40" s="56">
        <v>440864</v>
      </c>
      <c r="I40" s="55">
        <v>395051</v>
      </c>
      <c r="J40" s="56">
        <v>465743</v>
      </c>
      <c r="K40" s="55">
        <v>264141</v>
      </c>
      <c r="L40" s="56">
        <v>255688</v>
      </c>
      <c r="M40" s="55">
        <v>549136</v>
      </c>
      <c r="N40" s="56">
        <v>609770</v>
      </c>
      <c r="O40" s="55">
        <v>58098</v>
      </c>
      <c r="P40" s="56">
        <v>186432</v>
      </c>
      <c r="Q40" s="55">
        <v>387639</v>
      </c>
      <c r="R40" s="56">
        <v>415929</v>
      </c>
      <c r="S40" s="57"/>
      <c r="T40" s="56">
        <v>139497</v>
      </c>
      <c r="U40" s="57">
        <v>43082</v>
      </c>
      <c r="V40" s="56">
        <v>73807</v>
      </c>
      <c r="W40" s="58">
        <f t="shared" si="4"/>
        <v>3709622</v>
      </c>
      <c r="X40" s="59">
        <f t="shared" si="4"/>
        <v>4285078</v>
      </c>
    </row>
    <row r="41" spans="1:24" ht="14.25">
      <c r="A41" s="60"/>
      <c r="B41" s="61" t="s">
        <v>29</v>
      </c>
      <c r="C41" s="62">
        <v>676015</v>
      </c>
      <c r="D41" s="63">
        <v>629811</v>
      </c>
      <c r="E41" s="62">
        <v>871755</v>
      </c>
      <c r="F41" s="63">
        <v>957797</v>
      </c>
      <c r="G41" s="62">
        <v>406339</v>
      </c>
      <c r="H41" s="63">
        <v>451589</v>
      </c>
      <c r="I41" s="62">
        <v>431499</v>
      </c>
      <c r="J41" s="63">
        <v>485915</v>
      </c>
      <c r="K41" s="62">
        <v>236799</v>
      </c>
      <c r="L41" s="63">
        <v>268570</v>
      </c>
      <c r="M41" s="62">
        <v>559251</v>
      </c>
      <c r="N41" s="63">
        <v>621079</v>
      </c>
      <c r="O41" s="62">
        <v>125049</v>
      </c>
      <c r="P41" s="63">
        <v>194177</v>
      </c>
      <c r="Q41" s="62">
        <v>371467</v>
      </c>
      <c r="R41" s="63">
        <v>443676</v>
      </c>
      <c r="S41" s="62">
        <v>82630</v>
      </c>
      <c r="T41" s="63">
        <v>138941</v>
      </c>
      <c r="U41" s="62">
        <v>10025</v>
      </c>
      <c r="V41" s="63">
        <v>156429</v>
      </c>
      <c r="W41" s="64">
        <f t="shared" si="4"/>
        <v>3770829</v>
      </c>
      <c r="X41" s="65">
        <f t="shared" si="4"/>
        <v>4347984</v>
      </c>
    </row>
    <row r="42" spans="1:24" ht="14.25">
      <c r="A42" s="60"/>
      <c r="B42" s="66" t="s">
        <v>30</v>
      </c>
      <c r="C42" s="62"/>
      <c r="D42" s="63">
        <v>143242</v>
      </c>
      <c r="E42" s="62">
        <v>47000</v>
      </c>
      <c r="F42" s="63">
        <v>102625</v>
      </c>
      <c r="G42" s="67"/>
      <c r="H42" s="68">
        <v>360</v>
      </c>
      <c r="I42" s="67"/>
      <c r="J42" s="68"/>
      <c r="K42" s="67"/>
      <c r="L42" s="68"/>
      <c r="M42" s="67"/>
      <c r="N42" s="68"/>
      <c r="O42" s="67"/>
      <c r="P42" s="68"/>
      <c r="Q42" s="62"/>
      <c r="R42" s="63">
        <v>52101</v>
      </c>
      <c r="S42" s="67"/>
      <c r="T42" s="68"/>
      <c r="U42" s="67"/>
      <c r="V42" s="68"/>
      <c r="W42" s="64">
        <f t="shared" si="4"/>
        <v>47000</v>
      </c>
      <c r="X42" s="65">
        <f t="shared" si="4"/>
        <v>298328</v>
      </c>
    </row>
    <row r="43" spans="1:24" ht="14.25">
      <c r="A43" s="60"/>
      <c r="B43" s="66" t="s">
        <v>31</v>
      </c>
      <c r="C43" s="62">
        <v>274749</v>
      </c>
      <c r="D43" s="63">
        <v>397355</v>
      </c>
      <c r="E43" s="62">
        <v>657029</v>
      </c>
      <c r="F43" s="63">
        <v>403762</v>
      </c>
      <c r="G43" s="62">
        <v>172130</v>
      </c>
      <c r="H43" s="63">
        <v>99198</v>
      </c>
      <c r="I43" s="62">
        <v>43037</v>
      </c>
      <c r="J43" s="63">
        <v>95783</v>
      </c>
      <c r="K43" s="62">
        <v>114208</v>
      </c>
      <c r="L43" s="63">
        <v>90453</v>
      </c>
      <c r="M43" s="62">
        <v>147537</v>
      </c>
      <c r="N43" s="63">
        <v>131020</v>
      </c>
      <c r="O43" s="62">
        <v>45142</v>
      </c>
      <c r="P43" s="63">
        <v>16819</v>
      </c>
      <c r="Q43" s="62">
        <v>108950</v>
      </c>
      <c r="R43" s="63">
        <v>257779</v>
      </c>
      <c r="S43" s="62">
        <v>6060</v>
      </c>
      <c r="T43" s="63">
        <v>1375</v>
      </c>
      <c r="U43" s="62">
        <v>29484</v>
      </c>
      <c r="V43" s="63">
        <v>1092</v>
      </c>
      <c r="W43" s="64">
        <f t="shared" si="4"/>
        <v>1598326</v>
      </c>
      <c r="X43" s="65">
        <f t="shared" si="4"/>
        <v>1494636</v>
      </c>
    </row>
    <row r="44" spans="1:24" ht="14.25">
      <c r="A44" s="53">
        <v>4</v>
      </c>
      <c r="B44" s="54" t="s">
        <v>27</v>
      </c>
      <c r="C44" s="55">
        <v>742099</v>
      </c>
      <c r="D44" s="56">
        <v>852216</v>
      </c>
      <c r="E44" s="55">
        <v>1167577</v>
      </c>
      <c r="F44" s="56">
        <v>1259258</v>
      </c>
      <c r="G44" s="55">
        <v>475406</v>
      </c>
      <c r="H44" s="56">
        <v>506532</v>
      </c>
      <c r="I44" s="55">
        <v>496582</v>
      </c>
      <c r="J44" s="56">
        <v>558472</v>
      </c>
      <c r="K44" s="55">
        <v>236640</v>
      </c>
      <c r="L44" s="56">
        <v>309347</v>
      </c>
      <c r="M44" s="55">
        <v>663518</v>
      </c>
      <c r="N44" s="56">
        <v>726242</v>
      </c>
      <c r="O44" s="55">
        <v>62965</v>
      </c>
      <c r="P44" s="56">
        <v>205898</v>
      </c>
      <c r="Q44" s="55">
        <v>534017</v>
      </c>
      <c r="R44" s="56">
        <v>536466</v>
      </c>
      <c r="S44" s="57"/>
      <c r="T44" s="56">
        <v>150266</v>
      </c>
      <c r="U44" s="69">
        <v>134460</v>
      </c>
      <c r="V44" s="56">
        <v>79587</v>
      </c>
      <c r="W44" s="70">
        <f t="shared" si="4"/>
        <v>4513264</v>
      </c>
      <c r="X44" s="71">
        <f t="shared" si="4"/>
        <v>5184284</v>
      </c>
    </row>
    <row r="45" spans="1:24" ht="14.25">
      <c r="A45" s="60"/>
      <c r="B45" s="61" t="s">
        <v>29</v>
      </c>
      <c r="C45" s="62">
        <v>790156</v>
      </c>
      <c r="D45" s="63">
        <v>758600</v>
      </c>
      <c r="E45" s="62">
        <v>1126406</v>
      </c>
      <c r="F45" s="63">
        <v>1196022</v>
      </c>
      <c r="G45" s="62">
        <v>465143</v>
      </c>
      <c r="H45" s="63">
        <v>527073</v>
      </c>
      <c r="I45" s="62">
        <v>515299</v>
      </c>
      <c r="J45" s="63">
        <v>566697</v>
      </c>
      <c r="K45" s="62">
        <v>285858</v>
      </c>
      <c r="L45" s="63">
        <v>337320</v>
      </c>
      <c r="M45" s="62">
        <v>676436</v>
      </c>
      <c r="N45" s="63">
        <v>751534</v>
      </c>
      <c r="O45" s="62">
        <v>139656</v>
      </c>
      <c r="P45" s="63">
        <v>204313</v>
      </c>
      <c r="Q45" s="62">
        <v>479656</v>
      </c>
      <c r="R45" s="63">
        <v>540959</v>
      </c>
      <c r="S45" s="62">
        <v>88744</v>
      </c>
      <c r="T45" s="63">
        <v>150897</v>
      </c>
      <c r="U45" s="62">
        <v>8697</v>
      </c>
      <c r="V45" s="63">
        <v>167332</v>
      </c>
      <c r="W45" s="72">
        <f t="shared" si="4"/>
        <v>4576051</v>
      </c>
      <c r="X45" s="73">
        <f t="shared" si="4"/>
        <v>5200747</v>
      </c>
    </row>
    <row r="46" spans="1:24" ht="14.25">
      <c r="A46" s="60"/>
      <c r="B46" s="66" t="s">
        <v>30</v>
      </c>
      <c r="C46" s="67"/>
      <c r="D46" s="63">
        <v>150301</v>
      </c>
      <c r="E46" s="62">
        <v>266535</v>
      </c>
      <c r="F46" s="63">
        <v>109940</v>
      </c>
      <c r="G46" s="67"/>
      <c r="H46" s="63">
        <v>190</v>
      </c>
      <c r="I46" s="67"/>
      <c r="J46" s="68"/>
      <c r="K46" s="67"/>
      <c r="L46" s="68"/>
      <c r="M46" s="67"/>
      <c r="N46" s="68"/>
      <c r="O46" s="67"/>
      <c r="P46" s="68"/>
      <c r="Q46" s="62"/>
      <c r="R46" s="63">
        <v>30105</v>
      </c>
      <c r="S46" s="67"/>
      <c r="T46" s="68"/>
      <c r="U46" s="67"/>
      <c r="V46" s="68"/>
      <c r="W46" s="72">
        <f t="shared" si="4"/>
        <v>266535</v>
      </c>
      <c r="X46" s="73">
        <f t="shared" si="4"/>
        <v>290536</v>
      </c>
    </row>
    <row r="47" spans="1:24" ht="14.25">
      <c r="A47" s="60"/>
      <c r="B47" s="66" t="s">
        <v>31</v>
      </c>
      <c r="C47" s="62">
        <v>216837</v>
      </c>
      <c r="D47" s="63">
        <v>340670</v>
      </c>
      <c r="E47" s="62">
        <v>402671</v>
      </c>
      <c r="F47" s="63">
        <v>357058</v>
      </c>
      <c r="G47" s="67">
        <v>182393</v>
      </c>
      <c r="H47" s="63">
        <v>78467</v>
      </c>
      <c r="I47" s="62">
        <v>24320</v>
      </c>
      <c r="J47" s="63">
        <v>87558</v>
      </c>
      <c r="K47" s="62">
        <v>64990</v>
      </c>
      <c r="L47" s="63">
        <v>62480</v>
      </c>
      <c r="M47" s="62">
        <v>134619</v>
      </c>
      <c r="N47" s="63">
        <v>105728</v>
      </c>
      <c r="O47" s="62">
        <v>42079</v>
      </c>
      <c r="P47" s="63">
        <v>18404</v>
      </c>
      <c r="Q47" s="62">
        <v>150886</v>
      </c>
      <c r="R47" s="63">
        <v>223181</v>
      </c>
      <c r="S47" s="62">
        <v>18265</v>
      </c>
      <c r="T47" s="63">
        <v>744</v>
      </c>
      <c r="U47" s="62">
        <v>25348</v>
      </c>
      <c r="V47" s="63">
        <v>3609</v>
      </c>
      <c r="W47" s="72">
        <f t="shared" si="4"/>
        <v>1262408</v>
      </c>
      <c r="X47" s="73">
        <f t="shared" si="4"/>
        <v>1277899</v>
      </c>
    </row>
    <row r="48" spans="1:24" ht="14.25">
      <c r="A48" s="53">
        <v>5</v>
      </c>
      <c r="B48" s="54" t="s">
        <v>27</v>
      </c>
      <c r="C48" s="56">
        <v>682542</v>
      </c>
      <c r="D48" s="55">
        <v>849335</v>
      </c>
      <c r="E48" s="56">
        <v>1297136</v>
      </c>
      <c r="F48" s="55">
        <v>1328109</v>
      </c>
      <c r="G48" s="56">
        <v>479452</v>
      </c>
      <c r="H48" s="55">
        <v>503645</v>
      </c>
      <c r="I48" s="56">
        <v>530033</v>
      </c>
      <c r="J48" s="55">
        <v>581371</v>
      </c>
      <c r="K48" s="56">
        <v>277675</v>
      </c>
      <c r="L48" s="55">
        <v>347907</v>
      </c>
      <c r="M48" s="56">
        <v>675784</v>
      </c>
      <c r="N48" s="55">
        <v>779817</v>
      </c>
      <c r="O48" s="56">
        <v>63036</v>
      </c>
      <c r="P48" s="55">
        <v>210564</v>
      </c>
      <c r="Q48" s="56">
        <v>523846</v>
      </c>
      <c r="R48" s="57">
        <v>591676</v>
      </c>
      <c r="S48" s="57"/>
      <c r="T48" s="56">
        <v>160216</v>
      </c>
      <c r="U48" s="57">
        <v>129180</v>
      </c>
      <c r="V48" s="56">
        <v>78781</v>
      </c>
      <c r="W48" s="58">
        <f t="shared" si="4"/>
        <v>4658684</v>
      </c>
      <c r="X48" s="59">
        <f t="shared" si="4"/>
        <v>5431421</v>
      </c>
    </row>
    <row r="49" spans="1:24" ht="14.25">
      <c r="A49" s="60"/>
      <c r="B49" s="61" t="s">
        <v>29</v>
      </c>
      <c r="C49" s="62">
        <v>782995</v>
      </c>
      <c r="D49" s="63">
        <v>735256</v>
      </c>
      <c r="E49" s="62">
        <v>1171620</v>
      </c>
      <c r="F49" s="63">
        <v>1166889</v>
      </c>
      <c r="G49" s="62">
        <v>447631</v>
      </c>
      <c r="H49" s="63">
        <v>505522</v>
      </c>
      <c r="I49" s="62">
        <v>538708</v>
      </c>
      <c r="J49" s="63">
        <v>547364</v>
      </c>
      <c r="K49" s="62">
        <v>320592</v>
      </c>
      <c r="L49" s="63">
        <v>333206</v>
      </c>
      <c r="M49" s="62">
        <v>731465</v>
      </c>
      <c r="N49" s="63">
        <v>764430</v>
      </c>
      <c r="O49" s="62">
        <v>149923</v>
      </c>
      <c r="P49" s="63">
        <v>211206</v>
      </c>
      <c r="Q49" s="62">
        <v>514783</v>
      </c>
      <c r="R49" s="63">
        <v>549806</v>
      </c>
      <c r="S49" s="62">
        <v>92842</v>
      </c>
      <c r="T49" s="63">
        <v>160458</v>
      </c>
      <c r="U49" s="62">
        <v>2893</v>
      </c>
      <c r="V49" s="63">
        <v>173101</v>
      </c>
      <c r="W49" s="64">
        <f t="shared" si="4"/>
        <v>4753452</v>
      </c>
      <c r="X49" s="65">
        <f t="shared" si="4"/>
        <v>5147238</v>
      </c>
    </row>
    <row r="50" spans="1:24" ht="14.25">
      <c r="A50" s="60"/>
      <c r="B50" s="66" t="s">
        <v>30</v>
      </c>
      <c r="C50" s="67"/>
      <c r="D50" s="63">
        <v>199862</v>
      </c>
      <c r="E50" s="62">
        <v>161730</v>
      </c>
      <c r="F50" s="63">
        <v>148490</v>
      </c>
      <c r="G50" s="67"/>
      <c r="H50" s="63">
        <v>830</v>
      </c>
      <c r="I50" s="67"/>
      <c r="J50" s="68"/>
      <c r="K50" s="67"/>
      <c r="L50" s="68"/>
      <c r="M50" s="67"/>
      <c r="N50" s="68"/>
      <c r="O50" s="67"/>
      <c r="P50" s="68"/>
      <c r="Q50" s="62">
        <v>31500</v>
      </c>
      <c r="R50" s="68">
        <v>12446</v>
      </c>
      <c r="S50" s="67"/>
      <c r="T50" s="68"/>
      <c r="U50" s="67"/>
      <c r="V50" s="68"/>
      <c r="W50" s="64">
        <f t="shared" si="4"/>
        <v>193230</v>
      </c>
      <c r="X50" s="65">
        <f t="shared" si="4"/>
        <v>361628</v>
      </c>
    </row>
    <row r="51" spans="1:24" ht="14.25">
      <c r="A51" s="74"/>
      <c r="B51" s="75" t="s">
        <v>31</v>
      </c>
      <c r="C51" s="76">
        <v>98757</v>
      </c>
      <c r="D51" s="77">
        <v>254887</v>
      </c>
      <c r="E51" s="76">
        <v>348951</v>
      </c>
      <c r="F51" s="77">
        <v>369788</v>
      </c>
      <c r="G51" s="76">
        <v>214214</v>
      </c>
      <c r="H51" s="77">
        <v>75760</v>
      </c>
      <c r="I51" s="76">
        <v>15645</v>
      </c>
      <c r="J51" s="77">
        <v>121565</v>
      </c>
      <c r="K51" s="76">
        <v>22073</v>
      </c>
      <c r="L51" s="77">
        <v>77181</v>
      </c>
      <c r="M51" s="76">
        <v>78938</v>
      </c>
      <c r="N51" s="77">
        <v>121115</v>
      </c>
      <c r="O51" s="76">
        <v>43090</v>
      </c>
      <c r="P51" s="77">
        <v>17762</v>
      </c>
      <c r="Q51" s="76">
        <v>118476</v>
      </c>
      <c r="R51" s="77">
        <v>252605</v>
      </c>
      <c r="S51" s="76">
        <v>15165</v>
      </c>
      <c r="T51" s="77">
        <v>502</v>
      </c>
      <c r="U51" s="76">
        <v>22201</v>
      </c>
      <c r="V51" s="77">
        <v>10205</v>
      </c>
      <c r="W51" s="78">
        <f t="shared" si="4"/>
        <v>977510</v>
      </c>
      <c r="X51" s="79">
        <f t="shared" si="4"/>
        <v>1301370</v>
      </c>
    </row>
    <row r="52" ht="14.25">
      <c r="A52" t="s">
        <v>38</v>
      </c>
    </row>
  </sheetData>
  <printOptions/>
  <pageMargins left="0.38" right="0.35" top="0.46" bottom="0.45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한찬수</cp:lastModifiedBy>
  <cp:lastPrinted>2000-06-09T01:33:18Z</cp:lastPrinted>
  <dcterms:created xsi:type="dcterms:W3CDTF">2001-12-03T09:08:55Z</dcterms:created>
  <dcterms:modified xsi:type="dcterms:W3CDTF">2001-12-22T03:49:07Z</dcterms:modified>
  <cp:category/>
  <cp:version/>
  <cp:contentType/>
  <cp:contentStatus/>
</cp:coreProperties>
</file>