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8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<sst xmlns="http://schemas.openxmlformats.org/spreadsheetml/2006/main" count="87" uniqueCount="29">
  <si>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8. 레미콘 생산실적</t>
  </si>
  <si>
    <t>Ready Mixed Concrete Production, Actual</t>
  </si>
  <si>
    <t xml:space="preserve"> </t>
  </si>
  <si>
    <t>(단위:㎥)</t>
  </si>
  <si>
    <t>(Unit:㎥)</t>
  </si>
  <si>
    <t>합    계</t>
  </si>
  <si>
    <t>회   원   사  Members</t>
  </si>
  <si>
    <t>비회원사</t>
  </si>
  <si>
    <t>소  계</t>
  </si>
  <si>
    <t>동  양</t>
  </si>
  <si>
    <t>쌍  용</t>
  </si>
  <si>
    <t>한  일</t>
  </si>
  <si>
    <t>아세아</t>
  </si>
  <si>
    <t>성  신</t>
  </si>
  <si>
    <t>Non Members</t>
  </si>
  <si>
    <t>Total</t>
  </si>
  <si>
    <t>Sub-Total</t>
  </si>
  <si>
    <t>Tong Yang</t>
  </si>
  <si>
    <t>Ssang Yong</t>
  </si>
  <si>
    <t>Hanil</t>
  </si>
  <si>
    <t>Asia</t>
  </si>
  <si>
    <t>Sung Shin</t>
  </si>
  <si>
    <t>자료 : 한국레미콘공업협회</t>
  </si>
  <si>
    <t>R     H</t>
  </si>
  <si>
    <t>Rothschild-Halla</t>
  </si>
  <si>
    <t>한   라</t>
  </si>
  <si>
    <t>Lafarge-Halla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</si>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</sst>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0.0"/>
  </numFmts>
  <fonts count="10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9"/>
      <name val="바탕체"/>
      <family val="1"/>
    </font>
    <font>
      <sz val="8"/>
      <name val="바탕"/>
      <family val="1"/>
    </font>
    <font>
      <sz val="6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Continuous" vertical="center"/>
    </xf>
    <xf numFmtId="3" fontId="7" fillId="0" borderId="5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0" borderId="7" xfId="0" applyFont="1" applyBorder="1" applyAlignment="1">
      <alignment horizontal="centerContinuous"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40" sqref="J40"/>
    </sheetView>
  </sheetViews>
  <sheetFormatPr defaultColWidth="9.00390625" defaultRowHeight="14.25"/>
  <cols>
    <col min="1" max="1" width="7.375" style="0" customWidth="1"/>
    <col min="2" max="2" width="9.25390625" style="0" customWidth="1"/>
    <col min="3" max="3" width="9.125" style="0" customWidth="1"/>
    <col min="4" max="4" width="9.25390625" style="0" customWidth="1"/>
    <col min="5" max="6" width="9.375" style="0" bestFit="1" customWidth="1"/>
    <col min="8" max="8" width="9.375" style="0" bestFit="1" customWidth="1"/>
    <col min="10" max="10" width="10.00390625" style="0" customWidth="1"/>
  </cols>
  <sheetData>
    <row r="1" spans="1:10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5" t="s">
        <v>2</v>
      </c>
      <c r="B3" s="22"/>
      <c r="C3" s="4"/>
      <c r="D3" s="4"/>
      <c r="E3" s="4"/>
      <c r="F3" s="4"/>
      <c r="G3" s="4"/>
      <c r="H3" s="4"/>
      <c r="I3" s="21"/>
      <c r="J3" s="8" t="s">
        <v>2</v>
      </c>
    </row>
    <row r="4" spans="1:10" ht="14.25">
      <c r="A4" s="6" t="s">
        <v>3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4</v>
      </c>
    </row>
    <row r="5" spans="1:10" ht="15.75" customHeight="1">
      <c r="A5" s="9"/>
      <c r="B5" s="10" t="s">
        <v>5</v>
      </c>
      <c r="C5" s="11" t="s">
        <v>6</v>
      </c>
      <c r="D5" s="11"/>
      <c r="E5" s="11"/>
      <c r="F5" s="11"/>
      <c r="G5" s="11"/>
      <c r="H5" s="11"/>
      <c r="I5" s="11"/>
      <c r="J5" s="10" t="s">
        <v>7</v>
      </c>
    </row>
    <row r="6" spans="1:10" ht="15" customHeight="1">
      <c r="A6" s="12"/>
      <c r="B6" s="13"/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25</v>
      </c>
      <c r="J6" s="14" t="s">
        <v>14</v>
      </c>
    </row>
    <row r="7" spans="1:10" ht="15" customHeight="1">
      <c r="A7" s="15"/>
      <c r="B7" s="16" t="s">
        <v>15</v>
      </c>
      <c r="C7" s="16" t="s">
        <v>16</v>
      </c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26" t="s">
        <v>26</v>
      </c>
      <c r="J7" s="16" t="s">
        <v>2</v>
      </c>
    </row>
    <row r="8" spans="1:10" ht="16.5" customHeight="1">
      <c r="A8" s="12">
        <v>1984</v>
      </c>
      <c r="B8" s="17">
        <v>18154547</v>
      </c>
      <c r="C8" s="17">
        <f aca="true" t="shared" si="0" ref="C8:C20">SUM(D8:I8)</f>
        <v>6559306</v>
      </c>
      <c r="D8" s="17">
        <v>1045418</v>
      </c>
      <c r="E8" s="17">
        <v>3306532</v>
      </c>
      <c r="F8" s="17">
        <v>1403215</v>
      </c>
      <c r="G8" s="17">
        <v>804141</v>
      </c>
      <c r="H8" s="17"/>
      <c r="I8" s="17"/>
      <c r="J8" s="17">
        <f aca="true" t="shared" si="1" ref="J8:J21">SUM(B8-C8)</f>
        <v>11595241</v>
      </c>
    </row>
    <row r="9" spans="1:10" ht="16.5" customHeight="1">
      <c r="A9" s="12">
        <v>1985</v>
      </c>
      <c r="B9" s="17">
        <v>22983363</v>
      </c>
      <c r="C9" s="17">
        <f t="shared" si="0"/>
        <v>6895614</v>
      </c>
      <c r="D9" s="17">
        <v>1463822</v>
      </c>
      <c r="E9" s="17">
        <v>3463973</v>
      </c>
      <c r="F9" s="17">
        <v>1223884</v>
      </c>
      <c r="G9" s="17">
        <v>743935</v>
      </c>
      <c r="H9" s="17"/>
      <c r="I9" s="17"/>
      <c r="J9" s="17">
        <f t="shared" si="1"/>
        <v>16087749</v>
      </c>
    </row>
    <row r="10" spans="1:10" ht="16.5" customHeight="1">
      <c r="A10" s="12">
        <v>1986</v>
      </c>
      <c r="B10" s="17">
        <v>27542395</v>
      </c>
      <c r="C10" s="17">
        <f t="shared" si="0"/>
        <v>7365528</v>
      </c>
      <c r="D10" s="17">
        <v>1608006</v>
      </c>
      <c r="E10" s="17">
        <v>3760424</v>
      </c>
      <c r="F10" s="17">
        <v>1181641</v>
      </c>
      <c r="G10" s="17">
        <v>815457</v>
      </c>
      <c r="H10" s="17"/>
      <c r="I10" s="17"/>
      <c r="J10" s="17">
        <f t="shared" si="1"/>
        <v>20176867</v>
      </c>
    </row>
    <row r="11" spans="1:10" ht="16.5" customHeight="1">
      <c r="A11" s="12">
        <v>1987</v>
      </c>
      <c r="B11" s="17">
        <v>33752626</v>
      </c>
      <c r="C11" s="17">
        <f t="shared" si="0"/>
        <v>8745339</v>
      </c>
      <c r="D11" s="17">
        <v>2143878</v>
      </c>
      <c r="E11" s="17">
        <v>4296878</v>
      </c>
      <c r="F11" s="17">
        <v>1330218</v>
      </c>
      <c r="G11" s="17">
        <v>974365</v>
      </c>
      <c r="H11" s="17"/>
      <c r="I11" s="17"/>
      <c r="J11" s="17">
        <f t="shared" si="1"/>
        <v>25007287</v>
      </c>
    </row>
    <row r="12" spans="1:10" ht="16.5" customHeight="1">
      <c r="A12" s="12">
        <v>1988</v>
      </c>
      <c r="B12" s="17">
        <v>41623208</v>
      </c>
      <c r="C12" s="17">
        <f t="shared" si="0"/>
        <v>10188883</v>
      </c>
      <c r="D12" s="17">
        <v>2412266</v>
      </c>
      <c r="E12" s="17">
        <v>5085640</v>
      </c>
      <c r="F12" s="17">
        <v>1509105</v>
      </c>
      <c r="G12" s="17">
        <v>1181872</v>
      </c>
      <c r="H12" s="17"/>
      <c r="I12" s="17"/>
      <c r="J12" s="17">
        <f t="shared" si="1"/>
        <v>31434325</v>
      </c>
    </row>
    <row r="13" spans="1:10" ht="16.5" customHeight="1">
      <c r="A13" s="12">
        <v>1989</v>
      </c>
      <c r="B13" s="17">
        <v>49378243</v>
      </c>
      <c r="C13" s="17">
        <f t="shared" si="0"/>
        <v>10657864</v>
      </c>
      <c r="D13" s="17">
        <v>2831044</v>
      </c>
      <c r="E13" s="17">
        <v>5209819</v>
      </c>
      <c r="F13" s="17">
        <v>1587976</v>
      </c>
      <c r="G13" s="17">
        <v>1029025</v>
      </c>
      <c r="H13" s="17"/>
      <c r="I13" s="17"/>
      <c r="J13" s="17">
        <f t="shared" si="1"/>
        <v>38720379</v>
      </c>
    </row>
    <row r="14" spans="1:10" ht="16.5" customHeight="1">
      <c r="A14" s="12">
        <v>1990</v>
      </c>
      <c r="B14" s="17">
        <v>58415255</v>
      </c>
      <c r="C14" s="17">
        <f t="shared" si="0"/>
        <v>11159625</v>
      </c>
      <c r="D14" s="17">
        <v>3333130</v>
      </c>
      <c r="E14" s="17">
        <v>5119315</v>
      </c>
      <c r="F14" s="17">
        <v>1567288</v>
      </c>
      <c r="G14" s="17">
        <v>1139892</v>
      </c>
      <c r="H14" s="17"/>
      <c r="I14" s="17"/>
      <c r="J14" s="17">
        <f t="shared" si="1"/>
        <v>47255630</v>
      </c>
    </row>
    <row r="15" spans="1:10" ht="16.5" customHeight="1">
      <c r="A15" s="12">
        <v>1991</v>
      </c>
      <c r="B15" s="17">
        <v>81130127</v>
      </c>
      <c r="C15" s="17">
        <f t="shared" si="0"/>
        <v>12386675</v>
      </c>
      <c r="D15" s="17">
        <v>3594008</v>
      </c>
      <c r="E15" s="17">
        <v>5610786</v>
      </c>
      <c r="F15" s="17">
        <v>1958488</v>
      </c>
      <c r="G15" s="17">
        <v>1223393</v>
      </c>
      <c r="H15" s="17"/>
      <c r="I15" s="17"/>
      <c r="J15" s="17">
        <f t="shared" si="1"/>
        <v>68743452</v>
      </c>
    </row>
    <row r="16" spans="1:10" ht="16.5" customHeight="1">
      <c r="A16" s="12">
        <v>1992</v>
      </c>
      <c r="B16" s="17">
        <v>87216967</v>
      </c>
      <c r="C16" s="17">
        <f t="shared" si="0"/>
        <v>11650569</v>
      </c>
      <c r="D16" s="17">
        <v>3211689</v>
      </c>
      <c r="E16" s="17">
        <v>5342434</v>
      </c>
      <c r="F16" s="17">
        <v>1903321</v>
      </c>
      <c r="G16" s="17">
        <v>1193125</v>
      </c>
      <c r="H16" s="17"/>
      <c r="I16" s="17"/>
      <c r="J16" s="17">
        <f t="shared" si="1"/>
        <v>75566398</v>
      </c>
    </row>
    <row r="17" spans="1:10" ht="16.5" customHeight="1">
      <c r="A17" s="12">
        <v>1993</v>
      </c>
      <c r="B17" s="17">
        <v>91071174</v>
      </c>
      <c r="C17" s="17">
        <f t="shared" si="0"/>
        <v>10317155</v>
      </c>
      <c r="D17" s="17">
        <v>2901695</v>
      </c>
      <c r="E17" s="17">
        <v>4325763</v>
      </c>
      <c r="F17" s="17">
        <v>1867878</v>
      </c>
      <c r="G17" s="17">
        <v>1221819</v>
      </c>
      <c r="H17" s="17"/>
      <c r="I17" s="17"/>
      <c r="J17" s="17">
        <f t="shared" si="1"/>
        <v>80754019</v>
      </c>
    </row>
    <row r="18" spans="1:10" ht="16.5" customHeight="1">
      <c r="A18" s="12">
        <v>1994</v>
      </c>
      <c r="B18" s="17">
        <v>106591935</v>
      </c>
      <c r="C18" s="17">
        <f t="shared" si="0"/>
        <v>12460424</v>
      </c>
      <c r="D18" s="17">
        <v>3134402</v>
      </c>
      <c r="E18" s="17">
        <v>5805416</v>
      </c>
      <c r="F18" s="17">
        <v>2194721</v>
      </c>
      <c r="G18" s="17">
        <v>1167926</v>
      </c>
      <c r="H18" s="17">
        <v>157959</v>
      </c>
      <c r="I18" s="17"/>
      <c r="J18" s="17">
        <f t="shared" si="1"/>
        <v>94131511</v>
      </c>
    </row>
    <row r="19" spans="1:10" ht="16.5" customHeight="1">
      <c r="A19" s="12">
        <v>1995</v>
      </c>
      <c r="B19" s="17">
        <v>114731097</v>
      </c>
      <c r="C19" s="20">
        <f t="shared" si="0"/>
        <v>13064087</v>
      </c>
      <c r="D19" s="17">
        <v>3190073</v>
      </c>
      <c r="E19" s="17">
        <v>6148098</v>
      </c>
      <c r="F19" s="17">
        <v>2333496</v>
      </c>
      <c r="G19" s="17">
        <v>1177501</v>
      </c>
      <c r="H19" s="17">
        <v>214919</v>
      </c>
      <c r="I19" s="17" t="s">
        <v>2</v>
      </c>
      <c r="J19" s="17">
        <f t="shared" si="1"/>
        <v>101667010</v>
      </c>
    </row>
    <row r="20" spans="1:10" ht="16.5" customHeight="1">
      <c r="A20" s="12">
        <v>1996</v>
      </c>
      <c r="B20" s="17">
        <v>125805765</v>
      </c>
      <c r="C20" s="17">
        <f t="shared" si="0"/>
        <v>14370489</v>
      </c>
      <c r="D20" s="17">
        <v>3827941</v>
      </c>
      <c r="E20" s="17">
        <v>6330310</v>
      </c>
      <c r="F20" s="17">
        <v>2685064</v>
      </c>
      <c r="G20" s="17">
        <v>1332431</v>
      </c>
      <c r="H20" s="17">
        <v>194743</v>
      </c>
      <c r="I20" s="17"/>
      <c r="J20" s="17">
        <f t="shared" si="1"/>
        <v>111435276</v>
      </c>
    </row>
    <row r="21" spans="1:10" ht="16.5" customHeight="1">
      <c r="A21" s="23">
        <v>1997</v>
      </c>
      <c r="B21" s="20">
        <v>133196735</v>
      </c>
      <c r="C21" s="20">
        <f aca="true" t="shared" si="2" ref="C21:I21">SUM(C22:C33)</f>
        <v>74611341</v>
      </c>
      <c r="D21" s="20">
        <f t="shared" si="2"/>
        <v>18325473</v>
      </c>
      <c r="E21" s="20">
        <f t="shared" si="2"/>
        <v>28060600</v>
      </c>
      <c r="F21" s="20">
        <f t="shared" si="2"/>
        <v>11033891</v>
      </c>
      <c r="G21" s="20">
        <f t="shared" si="2"/>
        <v>6162091</v>
      </c>
      <c r="H21" s="20">
        <f t="shared" si="2"/>
        <v>10904120</v>
      </c>
      <c r="I21" s="20">
        <f t="shared" si="2"/>
        <v>125166</v>
      </c>
      <c r="J21" s="20">
        <f t="shared" si="1"/>
        <v>58585394</v>
      </c>
    </row>
    <row r="22" spans="1:10" ht="16.5" customHeight="1">
      <c r="A22" s="23">
        <v>1998</v>
      </c>
      <c r="B22" s="20">
        <f>SUM(B23:B34)</f>
        <v>293181806</v>
      </c>
      <c r="C22" s="20">
        <f>SUM(D22:I22)</f>
        <v>38036712</v>
      </c>
      <c r="D22" s="20">
        <f aca="true" t="shared" si="3" ref="D22:I22">SUM(D23:D34)</f>
        <v>9337341</v>
      </c>
      <c r="E22" s="20">
        <f t="shared" si="3"/>
        <v>14307155</v>
      </c>
      <c r="F22" s="20">
        <f t="shared" si="3"/>
        <v>5616361</v>
      </c>
      <c r="G22" s="20">
        <f t="shared" si="3"/>
        <v>3142053</v>
      </c>
      <c r="H22" s="20">
        <f t="shared" si="3"/>
        <v>5571219</v>
      </c>
      <c r="I22" s="20">
        <f t="shared" si="3"/>
        <v>62583</v>
      </c>
      <c r="J22" s="20">
        <f>SUM(B22-C22)</f>
        <v>255145094</v>
      </c>
    </row>
    <row r="23" spans="1:10" ht="16.5" customHeight="1">
      <c r="A23" s="34">
        <v>1999</v>
      </c>
      <c r="B23" s="20">
        <v>95974214</v>
      </c>
      <c r="C23" s="20">
        <f>SUM(D23:I23)</f>
        <v>12695881</v>
      </c>
      <c r="D23" s="27">
        <v>3393672</v>
      </c>
      <c r="E23" s="27">
        <v>4543399</v>
      </c>
      <c r="F23" s="27">
        <v>1877698</v>
      </c>
      <c r="G23" s="27">
        <v>962595</v>
      </c>
      <c r="H23" s="27">
        <v>1855934</v>
      </c>
      <c r="I23" s="27">
        <v>62583</v>
      </c>
      <c r="J23" s="28">
        <f>SUM(B23-C23)</f>
        <v>83278333</v>
      </c>
    </row>
    <row r="24" spans="1:10" ht="16.5" customHeight="1">
      <c r="A24" s="24">
        <v>2000</v>
      </c>
      <c r="B24" s="35">
        <v>109081388</v>
      </c>
      <c r="C24" s="38">
        <f aca="true" t="shared" si="4" ref="C24:C39">SUM(D24:I24)</f>
        <v>13888636</v>
      </c>
      <c r="D24" s="35">
        <v>3269447</v>
      </c>
      <c r="E24" s="38">
        <v>5337405</v>
      </c>
      <c r="F24" s="35">
        <v>2039618</v>
      </c>
      <c r="G24" s="38">
        <v>1191250</v>
      </c>
      <c r="H24" s="35">
        <v>2050916</v>
      </c>
      <c r="I24" s="40" t="s">
        <v>27</v>
      </c>
      <c r="J24" s="39">
        <f aca="true" t="shared" si="5" ref="J24:J36">SUM(B24-C24)</f>
        <v>95192752</v>
      </c>
    </row>
    <row r="25" spans="1:10" ht="16.5" customHeight="1">
      <c r="A25" s="24">
        <v>2000.1</v>
      </c>
      <c r="B25" s="29">
        <v>3619957</v>
      </c>
      <c r="C25" s="30">
        <f t="shared" si="4"/>
        <v>541144</v>
      </c>
      <c r="D25" s="29">
        <v>135509</v>
      </c>
      <c r="E25" s="30">
        <v>193180</v>
      </c>
      <c r="F25" s="29">
        <v>99960</v>
      </c>
      <c r="G25" s="30">
        <v>38693</v>
      </c>
      <c r="H25" s="29">
        <v>73802</v>
      </c>
      <c r="I25" s="36" t="s">
        <v>27</v>
      </c>
      <c r="J25" s="28">
        <f t="shared" si="5"/>
        <v>3078813</v>
      </c>
    </row>
    <row r="26" spans="1:10" ht="16.5" customHeight="1">
      <c r="A26" s="24">
        <v>2</v>
      </c>
      <c r="B26" s="29">
        <v>4045608</v>
      </c>
      <c r="C26" s="30">
        <f t="shared" si="4"/>
        <v>590681</v>
      </c>
      <c r="D26" s="29">
        <v>143591</v>
      </c>
      <c r="E26" s="30">
        <v>218606</v>
      </c>
      <c r="F26" s="29">
        <v>95757</v>
      </c>
      <c r="G26" s="30">
        <v>47247</v>
      </c>
      <c r="H26" s="29">
        <v>85480</v>
      </c>
      <c r="I26" s="36" t="s">
        <v>27</v>
      </c>
      <c r="J26" s="28">
        <f t="shared" si="5"/>
        <v>3454927</v>
      </c>
    </row>
    <row r="27" spans="1:10" ht="16.5" customHeight="1">
      <c r="A27" s="24">
        <v>3</v>
      </c>
      <c r="B27" s="29">
        <v>9839616</v>
      </c>
      <c r="C27" s="30">
        <f t="shared" si="4"/>
        <v>1301278</v>
      </c>
      <c r="D27" s="29">
        <v>320610</v>
      </c>
      <c r="E27" s="30">
        <v>509307</v>
      </c>
      <c r="F27" s="29">
        <v>176349</v>
      </c>
      <c r="G27" s="30">
        <v>120152</v>
      </c>
      <c r="H27" s="29">
        <v>174860</v>
      </c>
      <c r="I27" s="36" t="s">
        <v>27</v>
      </c>
      <c r="J27" s="28">
        <f t="shared" si="5"/>
        <v>8538338</v>
      </c>
    </row>
    <row r="28" spans="1:10" ht="16.5" customHeight="1">
      <c r="A28" s="24">
        <v>4</v>
      </c>
      <c r="B28" s="35">
        <v>11115505</v>
      </c>
      <c r="C28" s="30">
        <f t="shared" si="4"/>
        <v>1369088</v>
      </c>
      <c r="D28" s="29">
        <v>327798</v>
      </c>
      <c r="E28" s="30">
        <v>543395</v>
      </c>
      <c r="F28" s="29">
        <v>195362</v>
      </c>
      <c r="G28" s="30">
        <v>119918</v>
      </c>
      <c r="H28" s="29">
        <v>182615</v>
      </c>
      <c r="I28" s="36" t="s">
        <v>27</v>
      </c>
      <c r="J28" s="28">
        <f t="shared" si="5"/>
        <v>9746417</v>
      </c>
    </row>
    <row r="29" spans="1:10" ht="16.5" customHeight="1">
      <c r="A29" s="24">
        <v>5</v>
      </c>
      <c r="B29" s="35">
        <v>11540572</v>
      </c>
      <c r="C29" s="30">
        <f t="shared" si="4"/>
        <v>1398736</v>
      </c>
      <c r="D29" s="29">
        <v>342896</v>
      </c>
      <c r="E29" s="30">
        <v>541499</v>
      </c>
      <c r="F29" s="29">
        <v>201769</v>
      </c>
      <c r="G29" s="30">
        <v>132422</v>
      </c>
      <c r="H29" s="29">
        <v>180150</v>
      </c>
      <c r="I29" s="36" t="s">
        <v>27</v>
      </c>
      <c r="J29" s="28">
        <f t="shared" si="5"/>
        <v>10141836</v>
      </c>
    </row>
    <row r="30" spans="1:10" ht="16.5" customHeight="1">
      <c r="A30" s="24">
        <v>6</v>
      </c>
      <c r="B30" s="35">
        <v>10870728</v>
      </c>
      <c r="C30" s="30">
        <f t="shared" si="4"/>
        <v>1410216</v>
      </c>
      <c r="D30" s="29">
        <v>302420</v>
      </c>
      <c r="E30" s="30">
        <v>583878</v>
      </c>
      <c r="F30" s="29">
        <v>204656</v>
      </c>
      <c r="G30" s="30">
        <v>122323</v>
      </c>
      <c r="H30" s="29">
        <v>196939</v>
      </c>
      <c r="I30" s="36" t="s">
        <v>27</v>
      </c>
      <c r="J30" s="28">
        <f t="shared" si="5"/>
        <v>9460512</v>
      </c>
    </row>
    <row r="31" spans="1:10" ht="16.5" customHeight="1">
      <c r="A31" s="24">
        <v>7</v>
      </c>
      <c r="B31" s="29">
        <v>9160642</v>
      </c>
      <c r="C31" s="30">
        <f t="shared" si="4"/>
        <v>1232672</v>
      </c>
      <c r="D31" s="29">
        <v>272529</v>
      </c>
      <c r="E31" s="30">
        <v>469310</v>
      </c>
      <c r="F31" s="29">
        <v>198289</v>
      </c>
      <c r="G31" s="30">
        <v>105455</v>
      </c>
      <c r="H31" s="29">
        <v>187089</v>
      </c>
      <c r="I31" s="36" t="s">
        <v>27</v>
      </c>
      <c r="J31" s="28">
        <f t="shared" si="5"/>
        <v>7927970</v>
      </c>
    </row>
    <row r="32" spans="1:10" ht="16.5" customHeight="1">
      <c r="A32" s="24">
        <v>8</v>
      </c>
      <c r="B32" s="29">
        <v>8355173</v>
      </c>
      <c r="C32" s="30">
        <f t="shared" si="4"/>
        <v>1095542</v>
      </c>
      <c r="D32" s="29">
        <v>244698</v>
      </c>
      <c r="E32" s="30">
        <v>425507</v>
      </c>
      <c r="F32" s="29">
        <v>170036</v>
      </c>
      <c r="G32" s="30">
        <v>87545</v>
      </c>
      <c r="H32" s="29">
        <v>167756</v>
      </c>
      <c r="I32" s="36" t="s">
        <v>27</v>
      </c>
      <c r="J32" s="28">
        <f t="shared" si="5"/>
        <v>7259631</v>
      </c>
    </row>
    <row r="33" spans="1:10" ht="16.5" customHeight="1">
      <c r="A33" s="24">
        <v>9</v>
      </c>
      <c r="B33" s="29">
        <v>8027446</v>
      </c>
      <c r="C33" s="30">
        <f t="shared" si="4"/>
        <v>1050755</v>
      </c>
      <c r="D33" s="29">
        <v>234962</v>
      </c>
      <c r="E33" s="30">
        <v>387959</v>
      </c>
      <c r="F33" s="29">
        <v>158036</v>
      </c>
      <c r="G33" s="30">
        <v>92438</v>
      </c>
      <c r="H33" s="29">
        <v>177360</v>
      </c>
      <c r="I33" s="36" t="s">
        <v>27</v>
      </c>
      <c r="J33" s="28">
        <f t="shared" si="5"/>
        <v>6976691</v>
      </c>
    </row>
    <row r="34" spans="1:10" ht="16.5" customHeight="1">
      <c r="A34" s="24">
        <v>10</v>
      </c>
      <c r="B34" s="35">
        <v>11550957</v>
      </c>
      <c r="C34" s="30">
        <f t="shared" si="4"/>
        <v>1462083</v>
      </c>
      <c r="D34" s="29">
        <v>349209</v>
      </c>
      <c r="E34" s="30">
        <v>553710</v>
      </c>
      <c r="F34" s="29">
        <v>198831</v>
      </c>
      <c r="G34" s="30">
        <v>122015</v>
      </c>
      <c r="H34" s="29">
        <v>238318</v>
      </c>
      <c r="I34" s="36" t="s">
        <v>27</v>
      </c>
      <c r="J34" s="28">
        <f t="shared" si="5"/>
        <v>10088874</v>
      </c>
    </row>
    <row r="35" spans="1:10" ht="16.5" customHeight="1">
      <c r="A35" s="24">
        <v>11</v>
      </c>
      <c r="B35" s="35">
        <v>11362366</v>
      </c>
      <c r="C35" s="30">
        <f t="shared" si="4"/>
        <v>1299470</v>
      </c>
      <c r="D35" s="29">
        <v>320569</v>
      </c>
      <c r="E35" s="30">
        <v>486903</v>
      </c>
      <c r="F35" s="29">
        <v>182664</v>
      </c>
      <c r="G35" s="30">
        <v>100538</v>
      </c>
      <c r="H35" s="29">
        <v>208796</v>
      </c>
      <c r="I35" s="36" t="s">
        <v>27</v>
      </c>
      <c r="J35" s="28">
        <f t="shared" si="5"/>
        <v>10062896</v>
      </c>
    </row>
    <row r="36" spans="1:10" ht="16.5" customHeight="1">
      <c r="A36" s="24">
        <v>12</v>
      </c>
      <c r="B36" s="35">
        <v>9592818</v>
      </c>
      <c r="C36" s="30">
        <f t="shared" si="4"/>
        <v>1145926</v>
      </c>
      <c r="D36" s="29">
        <v>274656</v>
      </c>
      <c r="E36" s="30">
        <v>424151</v>
      </c>
      <c r="F36" s="29">
        <v>166909</v>
      </c>
      <c r="G36" s="30">
        <v>102459</v>
      </c>
      <c r="H36" s="29">
        <v>177751</v>
      </c>
      <c r="I36" s="36" t="s">
        <v>27</v>
      </c>
      <c r="J36" s="28">
        <f t="shared" si="5"/>
        <v>8446892</v>
      </c>
    </row>
    <row r="37" spans="1:10" ht="16.5" customHeight="1">
      <c r="A37" s="24">
        <v>2001.1</v>
      </c>
      <c r="B37" s="29">
        <f aca="true" t="shared" si="6" ref="B37:B45">SUM(C37,J37)</f>
        <v>2299776</v>
      </c>
      <c r="C37" s="30">
        <f t="shared" si="4"/>
        <v>314257</v>
      </c>
      <c r="D37" s="29">
        <v>95147</v>
      </c>
      <c r="E37" s="30">
        <v>87009</v>
      </c>
      <c r="F37" s="29">
        <v>60043</v>
      </c>
      <c r="G37" s="30">
        <v>24144</v>
      </c>
      <c r="H37" s="29">
        <v>47914</v>
      </c>
      <c r="I37" s="36" t="s">
        <v>27</v>
      </c>
      <c r="J37" s="28">
        <v>1985519</v>
      </c>
    </row>
    <row r="38" spans="1:10" ht="16.5" customHeight="1">
      <c r="A38" s="24">
        <v>2</v>
      </c>
      <c r="B38" s="29">
        <f t="shared" si="6"/>
        <v>5003044</v>
      </c>
      <c r="C38" s="30">
        <f t="shared" si="4"/>
        <v>747497</v>
      </c>
      <c r="D38" s="29">
        <v>186463</v>
      </c>
      <c r="E38" s="30">
        <v>226312</v>
      </c>
      <c r="F38" s="29">
        <v>125707</v>
      </c>
      <c r="G38" s="30">
        <v>62739</v>
      </c>
      <c r="H38" s="29">
        <v>146276</v>
      </c>
      <c r="I38" s="36" t="s">
        <v>27</v>
      </c>
      <c r="J38" s="28">
        <v>4255547</v>
      </c>
    </row>
    <row r="39" spans="1:10" ht="16.5" customHeight="1">
      <c r="A39" s="24">
        <v>3</v>
      </c>
      <c r="B39" s="35">
        <f t="shared" si="6"/>
        <v>10029560</v>
      </c>
      <c r="C39" s="30">
        <f t="shared" si="4"/>
        <v>1434654</v>
      </c>
      <c r="D39" s="29">
        <v>354783</v>
      </c>
      <c r="E39" s="30">
        <v>493555</v>
      </c>
      <c r="F39" s="29">
        <v>231716</v>
      </c>
      <c r="G39" s="30">
        <v>114892</v>
      </c>
      <c r="H39" s="29">
        <v>239708</v>
      </c>
      <c r="I39" s="36" t="s">
        <v>27</v>
      </c>
      <c r="J39" s="28">
        <v>8594906</v>
      </c>
    </row>
    <row r="40" spans="1:10" ht="16.5" customHeight="1">
      <c r="A40" s="24">
        <v>4</v>
      </c>
      <c r="B40" s="35">
        <f t="shared" si="6"/>
        <v>11929927</v>
      </c>
      <c r="C40" s="30">
        <f aca="true" t="shared" si="7" ref="C40:C45">SUM(D40:I40)</f>
        <v>1423342</v>
      </c>
      <c r="D40" s="29">
        <v>324267</v>
      </c>
      <c r="E40" s="30">
        <v>535909</v>
      </c>
      <c r="F40" s="29">
        <v>203646</v>
      </c>
      <c r="G40" s="30">
        <v>161768</v>
      </c>
      <c r="H40" s="29">
        <v>197752</v>
      </c>
      <c r="I40" s="36" t="s">
        <v>27</v>
      </c>
      <c r="J40" s="28">
        <v>10506585</v>
      </c>
    </row>
    <row r="41" spans="1:10" ht="16.5" customHeight="1">
      <c r="A41" s="24">
        <v>5</v>
      </c>
      <c r="B41" s="35">
        <f t="shared" si="6"/>
        <v>11858642</v>
      </c>
      <c r="C41" s="30">
        <f t="shared" si="7"/>
        <v>1506348</v>
      </c>
      <c r="D41" s="29">
        <v>410155</v>
      </c>
      <c r="E41" s="30">
        <v>548592</v>
      </c>
      <c r="F41" s="29">
        <v>187412</v>
      </c>
      <c r="G41" s="30">
        <v>149222</v>
      </c>
      <c r="H41" s="29">
        <v>210967</v>
      </c>
      <c r="I41" s="36" t="s">
        <v>27</v>
      </c>
      <c r="J41" s="28">
        <v>10352294</v>
      </c>
    </row>
    <row r="42" spans="1:10" ht="16.5" customHeight="1">
      <c r="A42" s="24">
        <v>6</v>
      </c>
      <c r="B42" s="35">
        <f t="shared" si="6"/>
        <v>10888304</v>
      </c>
      <c r="C42" s="30">
        <f t="shared" si="7"/>
        <v>1349677</v>
      </c>
      <c r="D42" s="29">
        <v>330939</v>
      </c>
      <c r="E42" s="30">
        <v>520033</v>
      </c>
      <c r="F42" s="29">
        <v>170710</v>
      </c>
      <c r="G42" s="30">
        <v>134260</v>
      </c>
      <c r="H42" s="29">
        <v>193735</v>
      </c>
      <c r="I42" s="36" t="s">
        <v>27</v>
      </c>
      <c r="J42" s="28">
        <v>9538627</v>
      </c>
    </row>
    <row r="43" spans="1:10" ht="16.5" customHeight="1">
      <c r="A43" s="24">
        <v>7</v>
      </c>
      <c r="B43" s="29">
        <f t="shared" si="6"/>
        <v>8559829</v>
      </c>
      <c r="C43" s="30">
        <f t="shared" si="7"/>
        <v>1137941</v>
      </c>
      <c r="D43" s="29">
        <v>285009</v>
      </c>
      <c r="E43" s="30">
        <v>403489</v>
      </c>
      <c r="F43" s="29">
        <v>177990</v>
      </c>
      <c r="G43" s="30">
        <v>113878</v>
      </c>
      <c r="H43" s="29">
        <v>157575</v>
      </c>
      <c r="I43" s="36" t="s">
        <v>27</v>
      </c>
      <c r="J43" s="28">
        <v>7421888</v>
      </c>
    </row>
    <row r="44" spans="1:10" ht="16.5" customHeight="1">
      <c r="A44" s="24">
        <v>8</v>
      </c>
      <c r="B44" s="35">
        <f t="shared" si="6"/>
        <v>10400881</v>
      </c>
      <c r="C44" s="30">
        <f t="shared" si="7"/>
        <v>1337693</v>
      </c>
      <c r="D44" s="29">
        <v>326720</v>
      </c>
      <c r="E44" s="30">
        <v>477220</v>
      </c>
      <c r="F44" s="29">
        <v>191384</v>
      </c>
      <c r="G44" s="30">
        <v>142644</v>
      </c>
      <c r="H44" s="29">
        <v>199725</v>
      </c>
      <c r="I44" s="36"/>
      <c r="J44" s="28">
        <v>9063188</v>
      </c>
    </row>
    <row r="45" spans="1:10" ht="15" thickBot="1">
      <c r="A45" s="25">
        <v>9</v>
      </c>
      <c r="B45" s="41">
        <f t="shared" si="6"/>
        <v>12035250</v>
      </c>
      <c r="C45" s="32">
        <f t="shared" si="7"/>
        <v>1537105</v>
      </c>
      <c r="D45" s="31">
        <v>384839</v>
      </c>
      <c r="E45" s="32">
        <v>565283</v>
      </c>
      <c r="F45" s="31">
        <v>226497</v>
      </c>
      <c r="G45" s="32">
        <v>153104</v>
      </c>
      <c r="H45" s="31">
        <v>207382</v>
      </c>
      <c r="I45" s="37" t="s">
        <v>28</v>
      </c>
      <c r="J45" s="33">
        <v>10498145</v>
      </c>
    </row>
    <row r="46" spans="1:10" ht="15" thickTop="1">
      <c r="A46" s="19" t="s">
        <v>22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4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4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20.25" customHeight="1">
      <c r="A50" s="2" t="s">
        <v>0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8.75">
      <c r="A51" s="3" t="s">
        <v>1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9.5" customHeight="1">
      <c r="A53" s="6" t="s">
        <v>3</v>
      </c>
      <c r="C53" s="7" t="s">
        <v>2</v>
      </c>
      <c r="D53" s="7" t="s">
        <v>2</v>
      </c>
      <c r="E53" s="7" t="s">
        <v>2</v>
      </c>
      <c r="F53" s="7" t="s">
        <v>2</v>
      </c>
      <c r="G53" s="7" t="s">
        <v>2</v>
      </c>
      <c r="H53" s="7" t="s">
        <v>2</v>
      </c>
      <c r="I53" s="7" t="s">
        <v>2</v>
      </c>
      <c r="J53" s="7" t="s">
        <v>4</v>
      </c>
    </row>
    <row r="54" spans="1:10" ht="19.5" customHeight="1">
      <c r="A54" s="9"/>
      <c r="B54" s="10" t="s">
        <v>5</v>
      </c>
      <c r="C54" s="11" t="s">
        <v>6</v>
      </c>
      <c r="D54" s="11"/>
      <c r="E54" s="11"/>
      <c r="F54" s="11"/>
      <c r="G54" s="11"/>
      <c r="H54" s="11"/>
      <c r="I54" s="11"/>
      <c r="J54" s="10" t="s">
        <v>7</v>
      </c>
    </row>
    <row r="55" spans="1:10" ht="19.5" customHeight="1">
      <c r="A55" s="12"/>
      <c r="B55" s="13"/>
      <c r="C55" s="14" t="s">
        <v>8</v>
      </c>
      <c r="D55" s="14" t="s">
        <v>9</v>
      </c>
      <c r="E55" s="14" t="s">
        <v>10</v>
      </c>
      <c r="F55" s="14" t="s">
        <v>11</v>
      </c>
      <c r="G55" s="14" t="s">
        <v>12</v>
      </c>
      <c r="H55" s="14" t="s">
        <v>13</v>
      </c>
      <c r="I55" s="14" t="s">
        <v>23</v>
      </c>
      <c r="J55" s="14" t="s">
        <v>14</v>
      </c>
    </row>
    <row r="56" spans="1:10" ht="24.75" customHeight="1">
      <c r="A56" s="15"/>
      <c r="B56" s="16" t="s">
        <v>15</v>
      </c>
      <c r="C56" s="16" t="s">
        <v>16</v>
      </c>
      <c r="D56" s="16" t="s">
        <v>17</v>
      </c>
      <c r="E56" s="16" t="s">
        <v>18</v>
      </c>
      <c r="F56" s="16" t="s">
        <v>19</v>
      </c>
      <c r="G56" s="16" t="s">
        <v>20</v>
      </c>
      <c r="H56" s="16" t="s">
        <v>21</v>
      </c>
      <c r="I56" s="26" t="s">
        <v>24</v>
      </c>
      <c r="J56" s="16" t="s">
        <v>2</v>
      </c>
    </row>
    <row r="57" spans="1:10" ht="24.75" customHeight="1">
      <c r="A57" s="12">
        <v>2000.1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4.75" customHeight="1">
      <c r="A58" s="12">
        <v>2</v>
      </c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24.75" customHeight="1">
      <c r="A59" s="12">
        <v>3</v>
      </c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24.75" customHeight="1">
      <c r="A60" s="12">
        <v>4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24.75" customHeight="1">
      <c r="A61" s="12">
        <v>5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24.75" customHeight="1">
      <c r="A62" s="12">
        <v>6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24.75" customHeight="1">
      <c r="A63" s="12">
        <v>7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24.75" customHeight="1">
      <c r="A64" s="12">
        <v>8</v>
      </c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24.75" customHeight="1">
      <c r="A65" s="12">
        <v>9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24.75" customHeight="1">
      <c r="A66" s="12">
        <v>10</v>
      </c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24.75" customHeight="1">
      <c r="A67" s="12">
        <v>11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24.75" customHeight="1">
      <c r="A68" s="12">
        <v>12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24.75" customHeight="1">
      <c r="A69" s="12">
        <v>2001.1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24.75" customHeight="1">
      <c r="A70" s="12">
        <v>2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24.75" customHeight="1">
      <c r="A71" s="12">
        <v>3</v>
      </c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24.75" customHeight="1">
      <c r="A72" s="12">
        <v>4</v>
      </c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24.75" customHeight="1">
      <c r="A73" s="12">
        <v>5</v>
      </c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24.75" customHeight="1">
      <c r="A74" s="12">
        <v>6</v>
      </c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24.75" customHeight="1">
      <c r="A75" s="12">
        <v>7</v>
      </c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24.75" customHeight="1">
      <c r="A76" s="12">
        <v>8</v>
      </c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24.75" customHeight="1">
      <c r="A77" s="15">
        <v>9</v>
      </c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</sheetData>
  <printOptions/>
  <pageMargins left="0.38" right="0.14" top="0.36" bottom="0.18" header="0.37" footer="0.37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2001-12-12T06:31:42Z</cp:lastPrinted>
  <dcterms:modified xsi:type="dcterms:W3CDTF">2001-12-12T06:39:29Z</dcterms:modified>
  <cp:category/>
  <cp:version/>
  <cp:contentType/>
  <cp:contentStatus/>
</cp:coreProperties>
</file>